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api.box.com/wopi/files/961384070126/WOPIServiceId_TP_BOX_2/WOPIUserId_-/"/>
    </mc:Choice>
  </mc:AlternateContent>
  <xr:revisionPtr revIDLastSave="23" documentId="13_ncr:1_{08BE4AA5-3331-4826-9519-419882CBAB01}" xr6:coauthVersionLast="47" xr6:coauthVersionMax="47" xr10:uidLastSave="{358EA91D-0DC9-4FA3-A57B-14599C7FAB17}"/>
  <bookViews>
    <workbookView xWindow="-108" yWindow="-108" windowWidth="23256" windowHeight="12456" xr2:uid="{00000000-000D-0000-FFFF-FFFF00000000}"/>
  </bookViews>
  <sheets>
    <sheet name="English " sheetId="2" r:id="rId1"/>
  </sheets>
  <definedNames>
    <definedName name="AS2DocOpenMode" hidden="1">"AS2DocumentEdit"</definedName>
    <definedName name="_xlnm.Print_Area" localSheetId="0">'English '!$A$1:$AA$105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 i="2" l="1"/>
  <c r="U9" i="2"/>
  <c r="U7" i="2"/>
</calcChain>
</file>

<file path=xl/sharedStrings.xml><?xml version="1.0" encoding="utf-8"?>
<sst xmlns="http://schemas.openxmlformats.org/spreadsheetml/2006/main" count="784" uniqueCount="134">
  <si>
    <t>FY2001/3</t>
  </si>
  <si>
    <t>FY2002/3</t>
  </si>
  <si>
    <t>FY2003/3</t>
  </si>
  <si>
    <t>FY2004/3</t>
  </si>
  <si>
    <t>FY2005/3</t>
  </si>
  <si>
    <t>FY2006/3</t>
  </si>
  <si>
    <t>FY2007/3</t>
  </si>
  <si>
    <t>FY2008/3</t>
  </si>
  <si>
    <t>FY2009/3</t>
  </si>
  <si>
    <t>FY2010/3</t>
  </si>
  <si>
    <t>FY2011/3</t>
  </si>
  <si>
    <t>FY2012/3</t>
  </si>
  <si>
    <t>FY2013/3</t>
  </si>
  <si>
    <t>FY2014/3</t>
  </si>
  <si>
    <t>FY2015/3</t>
  </si>
  <si>
    <t>FY2016/3</t>
  </si>
  <si>
    <t>FY2017/3</t>
  </si>
  <si>
    <t>FY2010/3</t>
    <phoneticPr fontId="1"/>
  </si>
  <si>
    <t>FY2018/3</t>
  </si>
  <si>
    <t xml:space="preserve">Net income per share attributable to Wacoal Holdings Corp. </t>
    <phoneticPr fontId="1"/>
  </si>
  <si>
    <t>Share Prices</t>
  </si>
  <si>
    <t>Number of Shares Issued</t>
  </si>
  <si>
    <t>Number of shares of treasury stock held</t>
  </si>
  <si>
    <t>Retirement of Treasury Stock</t>
  </si>
  <si>
    <t>Highest Share Prices</t>
  </si>
  <si>
    <t>Lowest Share Prices</t>
  </si>
  <si>
    <t>Dividend Yield</t>
  </si>
  <si>
    <t>Net income per share attributable to Wacoal Holdings Corp. 
（Before share consolidation）</t>
    <phoneticPr fontId="1"/>
  </si>
  <si>
    <t>―</t>
  </si>
  <si>
    <t>―</t>
    <phoneticPr fontId="1"/>
  </si>
  <si>
    <t>FY2019/3</t>
    <phoneticPr fontId="1"/>
  </si>
  <si>
    <t>FY2020/3</t>
  </si>
  <si>
    <t>FY2021/3</t>
    <phoneticPr fontId="1"/>
  </si>
  <si>
    <t>FY2022/3</t>
    <phoneticPr fontId="1"/>
  </si>
  <si>
    <t xml:space="preserve">25-Year Financial Indicators </t>
    <phoneticPr fontId="1"/>
  </si>
  <si>
    <t>Performance</t>
    <phoneticPr fontId="1"/>
  </si>
  <si>
    <t>FY2001/3</t>
    <phoneticPr fontId="1"/>
  </si>
  <si>
    <t>FY2002/3</t>
    <phoneticPr fontId="1"/>
  </si>
  <si>
    <t>FY2003/3</t>
    <phoneticPr fontId="1"/>
  </si>
  <si>
    <t>FY2004/3</t>
    <phoneticPr fontId="1"/>
  </si>
  <si>
    <t>FY2005/3</t>
    <phoneticPr fontId="1"/>
  </si>
  <si>
    <t>FY2006/3</t>
    <phoneticPr fontId="1"/>
  </si>
  <si>
    <t>FY2007/3</t>
    <phoneticPr fontId="1"/>
  </si>
  <si>
    <t>FY2008/3</t>
    <phoneticPr fontId="1"/>
  </si>
  <si>
    <t>FY2009/3</t>
    <phoneticPr fontId="1"/>
  </si>
  <si>
    <t>FY2011/3</t>
    <phoneticPr fontId="1"/>
  </si>
  <si>
    <t>FY2012/3</t>
    <phoneticPr fontId="1"/>
  </si>
  <si>
    <t>FY2013/3</t>
    <phoneticPr fontId="1"/>
  </si>
  <si>
    <t>FY2014/3</t>
    <phoneticPr fontId="1"/>
  </si>
  <si>
    <t>FY2015/3</t>
    <phoneticPr fontId="1"/>
  </si>
  <si>
    <t>FY2016/3</t>
    <phoneticPr fontId="1"/>
  </si>
  <si>
    <t>FY2017/3</t>
    <phoneticPr fontId="1"/>
  </si>
  <si>
    <t>FY2018/3</t>
    <phoneticPr fontId="1"/>
  </si>
  <si>
    <t>FY2020/3</t>
    <phoneticPr fontId="1"/>
  </si>
  <si>
    <t>Revenue　　　　　　　　　　　　　　　　　　　　　　　　　　　　　　　</t>
    <phoneticPr fontId="1"/>
  </si>
  <si>
    <t>Millions of yen</t>
    <phoneticPr fontId="1"/>
  </si>
  <si>
    <t>Cost of  sales</t>
    <phoneticPr fontId="1"/>
  </si>
  <si>
    <t xml:space="preserve">      % of revenue</t>
    <phoneticPr fontId="1"/>
  </si>
  <si>
    <t>%</t>
    <phoneticPr fontId="1"/>
  </si>
  <si>
    <t>Selling, general and administrative expenses</t>
    <phoneticPr fontId="1"/>
  </si>
  <si>
    <t>EBITDA</t>
    <phoneticPr fontId="1"/>
  </si>
  <si>
    <t>Business profit</t>
    <phoneticPr fontId="15"/>
  </si>
  <si>
    <t>Operating profit</t>
    <phoneticPr fontId="1"/>
  </si>
  <si>
    <t>Profit　Before Income Taxes And Equity
In Net Income Of Affiliated Companies</t>
    <phoneticPr fontId="1"/>
  </si>
  <si>
    <t>Net profit attributable to owners of parent</t>
    <phoneticPr fontId="1"/>
  </si>
  <si>
    <t>Return on equity (ROE)</t>
    <phoneticPr fontId="1"/>
  </si>
  <si>
    <t>Return on assets (ROA)</t>
    <phoneticPr fontId="1"/>
  </si>
  <si>
    <t>Financial Condition and Efficiency</t>
    <phoneticPr fontId="1"/>
  </si>
  <si>
    <t>Total assets</t>
    <phoneticPr fontId="1"/>
  </si>
  <si>
    <t>Total shareholders’ equity</t>
    <phoneticPr fontId="1"/>
  </si>
  <si>
    <t xml:space="preserve">     Equity ratio</t>
    <phoneticPr fontId="1"/>
  </si>
  <si>
    <t>Net property, plant and equipment</t>
    <phoneticPr fontId="1"/>
  </si>
  <si>
    <t>Inventories</t>
    <phoneticPr fontId="1"/>
  </si>
  <si>
    <t>Cash Flows</t>
    <phoneticPr fontId="1"/>
  </si>
  <si>
    <t>Net cash provided by operating activities</t>
    <phoneticPr fontId="1"/>
  </si>
  <si>
    <t>Net cash provided by (used in) investment activities</t>
    <phoneticPr fontId="1"/>
  </si>
  <si>
    <t>Net cash provided by (used in) financing activities</t>
    <phoneticPr fontId="1"/>
  </si>
  <si>
    <t>Free Cash Flow</t>
    <phoneticPr fontId="1"/>
  </si>
  <si>
    <t>Cash and cash equivalents</t>
    <phoneticPr fontId="1"/>
  </si>
  <si>
    <t>Investment</t>
    <phoneticPr fontId="1"/>
  </si>
  <si>
    <t>Capital Expenditures</t>
    <phoneticPr fontId="1"/>
  </si>
  <si>
    <t>Depreciation and amortization</t>
    <phoneticPr fontId="1"/>
  </si>
  <si>
    <t>Per Share of common stock</t>
    <phoneticPr fontId="1"/>
  </si>
  <si>
    <t>Shareholders’ equity per share
（Before share consolidation）</t>
    <phoneticPr fontId="1"/>
  </si>
  <si>
    <t>Yen</t>
    <phoneticPr fontId="1"/>
  </si>
  <si>
    <t>Shareholders’ equity per share</t>
    <phoneticPr fontId="1"/>
  </si>
  <si>
    <t>Dividends per share (interim dividends per share)
（Before share consolidation）</t>
    <phoneticPr fontId="1"/>
  </si>
  <si>
    <t>Dividends per share (interim dividends per share)</t>
    <phoneticPr fontId="1"/>
  </si>
  <si>
    <t>Total Dividend Amount</t>
    <phoneticPr fontId="1"/>
  </si>
  <si>
    <t>Dividend Payout Ratio</t>
    <phoneticPr fontId="1"/>
  </si>
  <si>
    <t>Share Prices（Before share consolidation）</t>
    <phoneticPr fontId="1"/>
  </si>
  <si>
    <t>Aggregate Market Value</t>
    <phoneticPr fontId="1"/>
  </si>
  <si>
    <t>Number of Shares Issued（Before share consolidation）</t>
    <phoneticPr fontId="1"/>
  </si>
  <si>
    <t>Shares</t>
    <phoneticPr fontId="1"/>
  </si>
  <si>
    <t>Number of shares of treasury stock held
（Before share consolidation）</t>
    <phoneticPr fontId="1"/>
  </si>
  <si>
    <t>Retirement of Treasury Stock（Before share consolidation）</t>
    <phoneticPr fontId="1"/>
  </si>
  <si>
    <t>Price earnings ratio</t>
    <phoneticPr fontId="1"/>
  </si>
  <si>
    <t>Times</t>
    <phoneticPr fontId="1"/>
  </si>
  <si>
    <t>Price Book-Value Ratio</t>
    <phoneticPr fontId="1"/>
  </si>
  <si>
    <t>Highest Share Prices（Before share consolidation）</t>
    <phoneticPr fontId="1"/>
  </si>
  <si>
    <t>Lowest Share Prices（Before share consolidation）</t>
    <phoneticPr fontId="1"/>
  </si>
  <si>
    <t>Operating Segment Information</t>
    <phoneticPr fontId="1"/>
  </si>
  <si>
    <t>Revenue</t>
    <phoneticPr fontId="1"/>
  </si>
  <si>
    <t>Wacoal Business (Domestic)</t>
    <phoneticPr fontId="1"/>
  </si>
  <si>
    <t>Wacoal Business (Overseas)</t>
    <phoneticPr fontId="1"/>
  </si>
  <si>
    <t>Peach John</t>
    <phoneticPr fontId="1"/>
  </si>
  <si>
    <t>Other</t>
    <phoneticPr fontId="1"/>
  </si>
  <si>
    <t>Business Profit</t>
    <phoneticPr fontId="1"/>
  </si>
  <si>
    <t>Operating Profit</t>
    <phoneticPr fontId="1"/>
  </si>
  <si>
    <t>Geographic Information</t>
    <phoneticPr fontId="1"/>
  </si>
  <si>
    <t>Japan</t>
    <phoneticPr fontId="1"/>
  </si>
  <si>
    <t>Asia and Oceania</t>
    <phoneticPr fontId="1"/>
  </si>
  <si>
    <t>Americas and Europe</t>
    <phoneticPr fontId="1"/>
  </si>
  <si>
    <t xml:space="preserve">      % of overseas revenue</t>
    <phoneticPr fontId="15"/>
  </si>
  <si>
    <t>%</t>
  </si>
  <si>
    <t>Operating Income</t>
    <phoneticPr fontId="1"/>
  </si>
  <si>
    <t>Long-lived assets</t>
    <phoneticPr fontId="1"/>
  </si>
  <si>
    <t>Employees</t>
    <phoneticPr fontId="1"/>
  </si>
  <si>
    <t>Employees within Group</t>
    <phoneticPr fontId="1"/>
  </si>
  <si>
    <t>Persons</t>
    <phoneticPr fontId="1"/>
  </si>
  <si>
    <t>Employees of Wacoal Corp.</t>
    <phoneticPr fontId="1"/>
  </si>
  <si>
    <t>Employees of Wacoal Holdings Corp.</t>
    <phoneticPr fontId="1"/>
  </si>
  <si>
    <t>*Information by region is not included for the fiscal year ended March 31, 2001, and prior fiscal years, as the total overseas sales ratio was less than 10%.</t>
    <phoneticPr fontId="1"/>
  </si>
  <si>
    <t>*The way to indicate the number of employees has been changed in accordance with the transfer to a holding company in the corporate split that took place in the fiscal year ended March 31, 2006.</t>
    <phoneticPr fontId="1"/>
  </si>
  <si>
    <t>*In accordance with changes of segment carried out in the fiscal year ended March 31, 2011, segment information for the fiscal year ended March 31, 2010, and prior fiscal years has been omitted.</t>
    <phoneticPr fontId="1"/>
  </si>
  <si>
    <t>*Consolidated financial statements for the fiscal year ended March 31, 2011, and prior fiscal years have been retroactively revised in accordance with the changes of the settlement dates for certain consolidated subsidiaries that took place in the fiscal year ended March 31, 2012.</t>
    <phoneticPr fontId="1"/>
  </si>
  <si>
    <t>*We have conducted a share consolidation of common stock of Wacoal Holding Corp. pursuant to which two (2) shares were consolidated into one (1) share effective as of October 1, 2017. No retroactive adjustments.</t>
    <phoneticPr fontId="15"/>
  </si>
  <si>
    <t>*IFRS has been applied on a voluntary basis from  the fiscal year ending March 31,2023. No retroactive adjustments.</t>
    <phoneticPr fontId="15"/>
  </si>
  <si>
    <t>FY2000/3 - FY2024/3</t>
    <phoneticPr fontId="1"/>
  </si>
  <si>
    <t>FY2005/3</t>
    <phoneticPr fontId="15"/>
  </si>
  <si>
    <t>FY2023/3</t>
  </si>
  <si>
    <t>FY2024/3</t>
  </si>
  <si>
    <t>FY2022/3</t>
  </si>
  <si>
    <t>FY2025/3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</si>
</sst>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 &quot;#,##0"/>
    <numFmt numFmtId="178" formatCode="0.0"/>
    <numFmt numFmtId="179" formatCode="0_);[Red]\(0\)"/>
    <numFmt numFmtId="180" formatCode="#,##0;[Red]\-#,##0;&quot;－&quot;"/>
    <numFmt numFmtId="181" formatCode="#,##0.00;&quot;△ &quot;#,##0.00"/>
  </numFmts>
  <fonts count="16" x14ac:knownFonts="1">
    <font>
      <sz val="11"/>
      <color theme="1"/>
      <name val="ＭＳ Ｐゴシック"/>
      <family val="3"/>
      <charset val="128"/>
      <scheme val="minor"/>
    </font>
    <font>
      <sz val="6"/>
      <name val="ＭＳ Ｐゴシック"/>
      <family val="3"/>
      <charset val="128"/>
    </font>
    <font>
      <sz val="10"/>
      <name val="Meiryo UI"/>
      <family val="3"/>
      <charset val="128"/>
    </font>
    <font>
      <sz val="8"/>
      <name val="Meiryo UI"/>
      <family val="3"/>
      <charset val="128"/>
    </font>
    <font>
      <sz val="11"/>
      <name val="ＭＳ ゴシック"/>
      <family val="3"/>
      <charset val="128"/>
    </font>
    <font>
      <sz val="11"/>
      <color theme="1"/>
      <name val="ＭＳ Ｐゴシック"/>
      <family val="3"/>
      <charset val="128"/>
      <scheme val="minor"/>
    </font>
    <font>
      <b/>
      <sz val="14"/>
      <color theme="1"/>
      <name val="Meiryo UI"/>
      <family val="3"/>
      <charset val="128"/>
    </font>
    <font>
      <b/>
      <sz val="8"/>
      <color theme="1"/>
      <name val="Meiryo UI"/>
      <family val="3"/>
      <charset val="128"/>
    </font>
    <font>
      <sz val="10"/>
      <color theme="1"/>
      <name val="Meiryo UI"/>
      <family val="3"/>
      <charset val="128"/>
    </font>
    <font>
      <sz val="8"/>
      <color theme="1"/>
      <name val="Meiryo UI"/>
      <family val="3"/>
      <charset val="128"/>
    </font>
    <font>
      <b/>
      <sz val="10"/>
      <color theme="0"/>
      <name val="Meiryo UI"/>
      <family val="3"/>
      <charset val="128"/>
    </font>
    <font>
      <b/>
      <sz val="8"/>
      <color theme="0"/>
      <name val="Meiryo UI"/>
      <family val="3"/>
      <charset val="128"/>
    </font>
    <font>
      <sz val="9"/>
      <color theme="1"/>
      <name val="Meiryo UI"/>
      <family val="3"/>
      <charset val="128"/>
    </font>
    <font>
      <b/>
      <sz val="9"/>
      <color theme="0"/>
      <name val="Meiryo UI"/>
      <family val="3"/>
      <charset val="128"/>
    </font>
    <font>
      <b/>
      <sz val="10"/>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s>
  <cellStyleXfs count="4">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180" fontId="4" fillId="0" borderId="0">
      <alignment vertical="top"/>
    </xf>
  </cellStyleXfs>
  <cellXfs count="117">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2" borderId="0" xfId="0" applyFont="1" applyFill="1">
      <alignment vertical="center"/>
    </xf>
    <xf numFmtId="0" fontId="11" fillId="2" borderId="0" xfId="0" applyFont="1" applyFill="1" applyAlignment="1">
      <alignment horizontal="center" vertical="center"/>
    </xf>
    <xf numFmtId="38" fontId="8" fillId="0" borderId="0" xfId="2" applyFont="1">
      <alignment vertical="center"/>
    </xf>
    <xf numFmtId="38" fontId="9" fillId="0" borderId="0" xfId="2" applyFont="1" applyAlignment="1">
      <alignment horizontal="center" vertical="center"/>
    </xf>
    <xf numFmtId="38" fontId="2" fillId="0" borderId="0" xfId="2" applyFont="1" applyFill="1" applyAlignment="1">
      <alignment horizontal="right" vertical="center"/>
    </xf>
    <xf numFmtId="38" fontId="2" fillId="0" borderId="0" xfId="2" applyFont="1" applyFill="1">
      <alignment vertical="center"/>
    </xf>
    <xf numFmtId="38" fontId="2" fillId="0" borderId="0" xfId="2" applyFont="1" applyFill="1" applyBorder="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176" fontId="2" fillId="3" borderId="0" xfId="2" applyNumberFormat="1" applyFont="1" applyFill="1" applyAlignment="1">
      <alignment horizontal="right" vertical="center"/>
    </xf>
    <xf numFmtId="176" fontId="2" fillId="3" borderId="0" xfId="2" applyNumberFormat="1" applyFont="1" applyFill="1" applyBorder="1" applyAlignment="1">
      <alignment horizontal="right" vertical="center"/>
    </xf>
    <xf numFmtId="38" fontId="8" fillId="0" borderId="0" xfId="2" applyFont="1" applyFill="1">
      <alignment vertical="center"/>
    </xf>
    <xf numFmtId="38" fontId="2" fillId="0" borderId="0" xfId="2" applyFont="1" applyFill="1" applyBorder="1" applyAlignment="1">
      <alignment horizontal="right" vertical="center"/>
    </xf>
    <xf numFmtId="38" fontId="8" fillId="0" borderId="0" xfId="2" applyFont="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176" fontId="2" fillId="0" borderId="1" xfId="1" applyNumberFormat="1" applyFont="1" applyFill="1" applyBorder="1" applyAlignment="1">
      <alignment horizontal="right" vertical="center"/>
    </xf>
    <xf numFmtId="0" fontId="2" fillId="0" borderId="0" xfId="0" applyFont="1">
      <alignment vertical="center"/>
    </xf>
    <xf numFmtId="0" fontId="2" fillId="0" borderId="2" xfId="0" applyFont="1" applyBorder="1">
      <alignment vertical="center"/>
    </xf>
    <xf numFmtId="0" fontId="3" fillId="0" borderId="2" xfId="0" applyFont="1" applyBorder="1" applyAlignment="1">
      <alignment horizontal="center" vertical="center"/>
    </xf>
    <xf numFmtId="176" fontId="2" fillId="0" borderId="2" xfId="1" applyNumberFormat="1" applyFont="1" applyFill="1" applyBorder="1">
      <alignment vertical="center"/>
    </xf>
    <xf numFmtId="0" fontId="3" fillId="0" borderId="0" xfId="0" applyFont="1" applyAlignment="1">
      <alignment horizontal="center" vertical="center"/>
    </xf>
    <xf numFmtId="38" fontId="8" fillId="0" borderId="0" xfId="2" applyFont="1" applyFill="1" applyAlignment="1">
      <alignment horizontal="right" vertical="center"/>
    </xf>
    <xf numFmtId="0" fontId="12" fillId="0" borderId="0" xfId="0" applyFont="1">
      <alignment vertical="center"/>
    </xf>
    <xf numFmtId="0" fontId="13" fillId="2" borderId="0" xfId="0" applyFont="1" applyFill="1" applyAlignment="1">
      <alignment horizontal="center" vertical="center"/>
    </xf>
    <xf numFmtId="0" fontId="13" fillId="2" borderId="0" xfId="0" quotePrefix="1" applyFont="1" applyFill="1" applyAlignment="1">
      <alignment horizontal="center" vertical="center"/>
    </xf>
    <xf numFmtId="38" fontId="8" fillId="0" borderId="0" xfId="2" applyFont="1" applyFill="1" applyBorder="1">
      <alignment vertical="center"/>
    </xf>
    <xf numFmtId="0" fontId="8" fillId="3" borderId="0" xfId="0" applyFont="1" applyFill="1">
      <alignment vertical="center"/>
    </xf>
    <xf numFmtId="176" fontId="8" fillId="3" borderId="0" xfId="2" applyNumberFormat="1" applyFont="1" applyFill="1" applyAlignment="1">
      <alignment horizontal="right" vertical="center"/>
    </xf>
    <xf numFmtId="176" fontId="8" fillId="3" borderId="0" xfId="2" applyNumberFormat="1" applyFont="1" applyFill="1" applyBorder="1" applyAlignment="1">
      <alignment horizontal="right" vertical="center"/>
    </xf>
    <xf numFmtId="38" fontId="8" fillId="0" borderId="0" xfId="2" applyFont="1" applyFill="1" applyAlignment="1">
      <alignment vertical="center" wrapText="1"/>
    </xf>
    <xf numFmtId="177" fontId="8" fillId="0" borderId="0" xfId="2" applyNumberFormat="1" applyFont="1" applyFill="1" applyAlignment="1">
      <alignment vertical="center" wrapText="1"/>
    </xf>
    <xf numFmtId="177" fontId="8" fillId="0" borderId="0" xfId="2" applyNumberFormat="1" applyFont="1">
      <alignment vertical="center"/>
    </xf>
    <xf numFmtId="38" fontId="8" fillId="0" borderId="0" xfId="2" applyFont="1" applyFill="1" applyBorder="1" applyAlignment="1">
      <alignment horizontal="right" vertical="center"/>
    </xf>
    <xf numFmtId="2" fontId="2" fillId="0" borderId="0" xfId="1" applyNumberFormat="1" applyFont="1" applyFill="1" applyAlignment="1">
      <alignment horizontal="right" vertical="center"/>
    </xf>
    <xf numFmtId="2" fontId="2" fillId="0" borderId="0" xfId="1" applyNumberFormat="1" applyFont="1" applyFill="1" applyBorder="1" applyAlignment="1">
      <alignment horizontal="right" vertical="center"/>
    </xf>
    <xf numFmtId="0" fontId="8" fillId="0" borderId="0" xfId="0" applyFont="1" applyAlignment="1">
      <alignment vertical="center" wrapText="1"/>
    </xf>
    <xf numFmtId="178" fontId="8" fillId="0" borderId="0" xfId="0" applyNumberFormat="1" applyFont="1">
      <alignment vertical="center"/>
    </xf>
    <xf numFmtId="176" fontId="8" fillId="0" borderId="0" xfId="1" applyNumberFormat="1" applyFont="1" applyFill="1" applyBorder="1" applyAlignment="1">
      <alignment horizontal="right" vertical="center"/>
    </xf>
    <xf numFmtId="176" fontId="8" fillId="0" borderId="0" xfId="0" applyNumberFormat="1" applyFont="1" applyAlignment="1">
      <alignment horizontal="right" vertical="center"/>
    </xf>
    <xf numFmtId="38" fontId="2" fillId="0" borderId="0" xfId="2" applyFont="1" applyFill="1" applyBorder="1" applyAlignment="1">
      <alignment vertical="center" wrapText="1"/>
    </xf>
    <xf numFmtId="38" fontId="9" fillId="0" borderId="0" xfId="2" applyFont="1" applyFill="1" applyBorder="1" applyAlignment="1">
      <alignment horizontal="center" vertical="center" wrapText="1"/>
    </xf>
    <xf numFmtId="0" fontId="2" fillId="0" borderId="0" xfId="0" applyFont="1" applyAlignment="1">
      <alignment vertical="center" wrapText="1" shrinkToFit="1"/>
    </xf>
    <xf numFmtId="38" fontId="8" fillId="0" borderId="0" xfId="2" applyFont="1" applyFill="1" applyAlignment="1">
      <alignment vertical="center" shrinkToFit="1"/>
    </xf>
    <xf numFmtId="38" fontId="8" fillId="0" borderId="0" xfId="2" applyFont="1" applyFill="1" applyBorder="1" applyAlignment="1">
      <alignment vertical="center" shrinkToFit="1"/>
    </xf>
    <xf numFmtId="0" fontId="8" fillId="0" borderId="0" xfId="0" applyFont="1" applyAlignment="1">
      <alignment vertical="center" shrinkToFit="1"/>
    </xf>
    <xf numFmtId="38" fontId="2" fillId="0" borderId="0" xfId="2" applyFont="1" applyFill="1" applyBorder="1" applyAlignment="1">
      <alignment vertical="center" wrapText="1" shrinkToFit="1"/>
    </xf>
    <xf numFmtId="38" fontId="9" fillId="0" borderId="0" xfId="2" applyFont="1" applyFill="1" applyBorder="1" applyAlignment="1">
      <alignment horizontal="center" vertical="center" wrapText="1" shrinkToFit="1"/>
    </xf>
    <xf numFmtId="38" fontId="8" fillId="0" borderId="0" xfId="2" applyFont="1" applyFill="1" applyAlignment="1">
      <alignment horizontal="right" vertical="center" shrinkToFit="1"/>
    </xf>
    <xf numFmtId="38" fontId="8" fillId="0" borderId="0" xfId="2" applyFont="1" applyAlignment="1">
      <alignment vertical="center" shrinkToFit="1"/>
    </xf>
    <xf numFmtId="2" fontId="8" fillId="0" borderId="0" xfId="0" applyNumberFormat="1" applyFont="1">
      <alignment vertical="center"/>
    </xf>
    <xf numFmtId="2" fontId="8" fillId="0" borderId="0" xfId="0" applyNumberFormat="1" applyFont="1" applyAlignment="1">
      <alignment horizontal="right" vertical="center"/>
    </xf>
    <xf numFmtId="38" fontId="9" fillId="0" borderId="0" xfId="2" applyFont="1" applyFill="1" applyBorder="1" applyAlignment="1">
      <alignment horizontal="center" vertical="center"/>
    </xf>
    <xf numFmtId="0" fontId="14" fillId="0" borderId="0" xfId="0" applyFont="1">
      <alignment vertical="center"/>
    </xf>
    <xf numFmtId="38" fontId="8" fillId="0" borderId="0" xfId="0" applyNumberFormat="1" applyFont="1">
      <alignment vertical="center"/>
    </xf>
    <xf numFmtId="38" fontId="14" fillId="0" borderId="0" xfId="0" applyNumberFormat="1" applyFont="1">
      <alignment vertical="center"/>
    </xf>
    <xf numFmtId="0" fontId="8" fillId="3" borderId="3" xfId="0" applyFont="1" applyFill="1" applyBorder="1">
      <alignment vertical="center"/>
    </xf>
    <xf numFmtId="0" fontId="9" fillId="3" borderId="3" xfId="0" applyFont="1" applyFill="1" applyBorder="1" applyAlignment="1">
      <alignment horizontal="center" vertical="center"/>
    </xf>
    <xf numFmtId="176" fontId="8" fillId="3" borderId="3" xfId="1" applyNumberFormat="1" applyFont="1" applyFill="1" applyBorder="1">
      <alignment vertical="center"/>
    </xf>
    <xf numFmtId="38" fontId="14" fillId="0" borderId="0" xfId="2" applyFont="1">
      <alignment vertical="center"/>
    </xf>
    <xf numFmtId="38" fontId="7" fillId="0" borderId="0" xfId="2" applyFont="1" applyAlignment="1">
      <alignment horizontal="center" vertical="center"/>
    </xf>
    <xf numFmtId="38" fontId="9" fillId="0" borderId="0" xfId="2" applyFont="1" applyFill="1" applyAlignment="1">
      <alignment horizontal="center" vertical="center"/>
    </xf>
    <xf numFmtId="179" fontId="8" fillId="0" borderId="0" xfId="2" applyNumberFormat="1" applyFont="1" applyFill="1">
      <alignment vertical="center"/>
    </xf>
    <xf numFmtId="176" fontId="2" fillId="0" borderId="1" xfId="1" applyNumberFormat="1" applyFont="1" applyFill="1" applyBorder="1" applyAlignment="1">
      <alignment vertical="center"/>
    </xf>
    <xf numFmtId="176" fontId="2" fillId="0" borderId="2" xfId="1" applyNumberFormat="1" applyFont="1" applyFill="1" applyBorder="1" applyAlignment="1">
      <alignment vertical="center"/>
    </xf>
    <xf numFmtId="38" fontId="8" fillId="0" borderId="0" xfId="2" applyFont="1" applyBorder="1">
      <alignment vertical="center"/>
    </xf>
    <xf numFmtId="38" fontId="8" fillId="0" borderId="0" xfId="2" applyFont="1" applyBorder="1" applyAlignment="1">
      <alignment horizontal="right" vertical="center"/>
    </xf>
    <xf numFmtId="38" fontId="8" fillId="0" borderId="0" xfId="2" applyFont="1" applyFill="1" applyBorder="1" applyAlignment="1">
      <alignment vertical="center" wrapText="1"/>
    </xf>
    <xf numFmtId="38" fontId="8" fillId="3" borderId="0" xfId="2" applyFont="1" applyFill="1" applyBorder="1">
      <alignment vertical="center"/>
    </xf>
    <xf numFmtId="38" fontId="9" fillId="3" borderId="0" xfId="2" applyFont="1" applyFill="1" applyBorder="1" applyAlignment="1">
      <alignment horizontal="center" vertical="center"/>
    </xf>
    <xf numFmtId="2" fontId="2" fillId="3" borderId="0" xfId="1" applyNumberFormat="1" applyFont="1" applyFill="1" applyBorder="1" applyAlignment="1">
      <alignment horizontal="right" vertical="center"/>
    </xf>
    <xf numFmtId="38" fontId="9" fillId="3" borderId="0" xfId="2" applyFont="1" applyFill="1" applyBorder="1" applyAlignment="1">
      <alignment horizontal="center" vertical="center" wrapText="1" shrinkToFit="1"/>
    </xf>
    <xf numFmtId="38" fontId="2" fillId="3" borderId="0" xfId="2" applyFont="1" applyFill="1" applyBorder="1" applyAlignment="1">
      <alignment vertical="center" wrapText="1" shrinkToFit="1"/>
    </xf>
    <xf numFmtId="38" fontId="2" fillId="3" borderId="0" xfId="2" applyFont="1" applyFill="1" applyBorder="1" applyAlignment="1">
      <alignment vertical="center" wrapText="1"/>
    </xf>
    <xf numFmtId="38" fontId="9" fillId="3" borderId="0" xfId="2" applyFont="1" applyFill="1" applyBorder="1" applyAlignment="1">
      <alignment horizontal="center" vertical="center" wrapText="1"/>
    </xf>
    <xf numFmtId="0" fontId="8" fillId="3" borderId="0" xfId="0" applyFont="1" applyFill="1" applyAlignment="1">
      <alignment vertical="center" wrapText="1"/>
    </xf>
    <xf numFmtId="0" fontId="8" fillId="0" borderId="4" xfId="0" applyFont="1" applyBorder="1">
      <alignment vertical="center"/>
    </xf>
    <xf numFmtId="38" fontId="8" fillId="0" borderId="4" xfId="2" applyFont="1" applyBorder="1">
      <alignment vertical="center"/>
    </xf>
    <xf numFmtId="178" fontId="8" fillId="3" borderId="0" xfId="0" applyNumberFormat="1" applyFont="1" applyFill="1">
      <alignment vertical="center"/>
    </xf>
    <xf numFmtId="38" fontId="8" fillId="3" borderId="0" xfId="2" applyFont="1" applyFill="1" applyBorder="1" applyAlignment="1">
      <alignment horizontal="right" vertical="center" shrinkToFit="1"/>
    </xf>
    <xf numFmtId="0" fontId="2" fillId="3" borderId="0" xfId="0" applyFont="1" applyFill="1">
      <alignment vertical="center"/>
    </xf>
    <xf numFmtId="38" fontId="8" fillId="0" borderId="0" xfId="2" applyFont="1" applyFill="1" applyBorder="1" applyAlignment="1">
      <alignment horizontal="right" vertical="center" shrinkToFit="1"/>
    </xf>
    <xf numFmtId="178" fontId="8" fillId="0" borderId="0" xfId="0" applyNumberFormat="1" applyFont="1" applyAlignment="1">
      <alignment horizontal="right" vertical="center"/>
    </xf>
    <xf numFmtId="0" fontId="8" fillId="3" borderId="0" xfId="0" applyFont="1" applyFill="1" applyAlignment="1">
      <alignment horizontal="right" vertical="center"/>
    </xf>
    <xf numFmtId="3" fontId="8" fillId="0" borderId="0" xfId="2" applyNumberFormat="1" applyFont="1" applyFill="1">
      <alignment vertical="center"/>
    </xf>
    <xf numFmtId="3" fontId="8" fillId="0" borderId="0" xfId="2" applyNumberFormat="1" applyFont="1" applyFill="1" applyBorder="1">
      <alignment vertical="center"/>
    </xf>
    <xf numFmtId="3" fontId="2" fillId="0" borderId="0" xfId="2" applyNumberFormat="1" applyFont="1" applyFill="1" applyAlignment="1">
      <alignment horizontal="right" vertical="center"/>
    </xf>
    <xf numFmtId="3" fontId="2" fillId="0" borderId="0" xfId="2" applyNumberFormat="1" applyFont="1" applyFill="1" applyBorder="1" applyAlignment="1">
      <alignment horizontal="right" vertical="center"/>
    </xf>
    <xf numFmtId="3" fontId="8" fillId="0" borderId="0" xfId="2" applyNumberFormat="1" applyFont="1" applyFill="1" applyBorder="1" applyAlignment="1">
      <alignment horizontal="right" vertical="center"/>
    </xf>
    <xf numFmtId="3" fontId="8" fillId="0" borderId="4" xfId="2" applyNumberFormat="1" applyFont="1" applyBorder="1" applyAlignment="1">
      <alignment horizontal="right" vertical="center"/>
    </xf>
    <xf numFmtId="3" fontId="8" fillId="0" borderId="0" xfId="2" applyNumberFormat="1" applyFont="1" applyBorder="1">
      <alignment vertical="center"/>
    </xf>
    <xf numFmtId="38" fontId="2" fillId="0" borderId="2" xfId="2" applyFont="1" applyFill="1" applyBorder="1">
      <alignment vertical="center"/>
    </xf>
    <xf numFmtId="0" fontId="8" fillId="0" borderId="1" xfId="0" applyFont="1" applyBorder="1">
      <alignment vertical="center"/>
    </xf>
    <xf numFmtId="38" fontId="8" fillId="0" borderId="2" xfId="2" applyFont="1" applyBorder="1">
      <alignment vertical="center"/>
    </xf>
    <xf numFmtId="3" fontId="8" fillId="0" borderId="0" xfId="2" applyNumberFormat="1" applyFont="1" applyBorder="1" applyAlignment="1">
      <alignment horizontal="right" vertical="center"/>
    </xf>
    <xf numFmtId="0" fontId="8" fillId="3" borderId="3" xfId="0" applyFont="1" applyFill="1" applyBorder="1" applyAlignment="1">
      <alignment horizontal="center" vertical="center"/>
    </xf>
    <xf numFmtId="3" fontId="2" fillId="3" borderId="0" xfId="2" applyNumberFormat="1" applyFont="1" applyFill="1" applyBorder="1" applyAlignment="1">
      <alignment horizontal="right" vertical="center"/>
    </xf>
    <xf numFmtId="3" fontId="2" fillId="0" borderId="0" xfId="2" applyNumberFormat="1" applyFont="1" applyFill="1" applyBorder="1">
      <alignment vertical="center"/>
    </xf>
    <xf numFmtId="3" fontId="8" fillId="0" borderId="0" xfId="0" applyNumberFormat="1" applyFont="1">
      <alignment vertical="center"/>
    </xf>
    <xf numFmtId="0" fontId="8" fillId="0" borderId="5" xfId="0" applyFont="1" applyBorder="1">
      <alignment vertical="center"/>
    </xf>
    <xf numFmtId="3" fontId="8" fillId="0" borderId="5" xfId="2" applyNumberFormat="1" applyFont="1" applyBorder="1" applyAlignment="1">
      <alignment horizontal="right" vertical="center"/>
    </xf>
    <xf numFmtId="38" fontId="8" fillId="0" borderId="5" xfId="2" applyFont="1" applyBorder="1">
      <alignment vertical="center"/>
    </xf>
    <xf numFmtId="177" fontId="2" fillId="0" borderId="0" xfId="2" applyNumberFormat="1" applyFont="1" applyFill="1" applyBorder="1">
      <alignment vertical="center"/>
    </xf>
    <xf numFmtId="176" fontId="2" fillId="0" borderId="2" xfId="1"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81" fontId="2" fillId="3" borderId="0" xfId="1" applyNumberFormat="1" applyFont="1" applyFill="1" applyBorder="1" applyAlignment="1">
      <alignment horizontal="right" vertical="center"/>
    </xf>
    <xf numFmtId="177" fontId="8" fillId="0" borderId="0" xfId="0" applyNumberFormat="1" applyFont="1">
      <alignment vertical="center"/>
    </xf>
    <xf numFmtId="0" fontId="14" fillId="0" borderId="0" xfId="0" applyFont="1" applyAlignment="1">
      <alignment horizontal="center" vertical="center"/>
    </xf>
    <xf numFmtId="177" fontId="8" fillId="0" borderId="0" xfId="2" applyNumberFormat="1" applyFont="1" applyBorder="1" applyAlignment="1">
      <alignment horizontal="right" vertical="center"/>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7ADD-1F85-4CBE-99F7-2F83B8F35FA4}">
  <dimension ref="A1:AA107"/>
  <sheetViews>
    <sheetView tabSelected="1" view="pageBreakPreview" topLeftCell="D4" zoomScale="60" zoomScaleNormal="100" workbookViewId="0">
      <selection activeCell="AA35" sqref="AA35"/>
    </sheetView>
  </sheetViews>
  <sheetFormatPr defaultColWidth="9" defaultRowHeight="14.4" x14ac:dyDescent="0.2"/>
  <cols>
    <col min="1" max="1" width="56.33203125" style="6" customWidth="1"/>
    <col min="2" max="2" width="10.88671875" style="7" customWidth="1"/>
    <col min="3" max="27" width="12.33203125" style="6" customWidth="1"/>
    <col min="28" max="16384" width="9" style="6"/>
  </cols>
  <sheetData>
    <row r="1" spans="1:27" ht="18.600000000000001" x14ac:dyDescent="0.2">
      <c r="A1" s="1" t="s">
        <v>34</v>
      </c>
      <c r="B1" s="2"/>
      <c r="C1" s="4"/>
      <c r="D1" s="4"/>
      <c r="E1" s="4"/>
      <c r="F1" s="4"/>
      <c r="G1" s="4"/>
      <c r="H1" s="4"/>
      <c r="I1" s="4"/>
      <c r="J1" s="4"/>
      <c r="K1" s="4"/>
      <c r="L1" s="4"/>
      <c r="M1" s="4"/>
      <c r="N1" s="5"/>
      <c r="O1" s="4"/>
      <c r="P1" s="4"/>
      <c r="Q1" s="4"/>
      <c r="R1" s="4"/>
      <c r="S1" s="4"/>
      <c r="T1" s="4"/>
      <c r="U1" s="4"/>
      <c r="V1" s="4"/>
      <c r="W1" s="4"/>
      <c r="X1" s="4"/>
      <c r="Y1" s="4"/>
      <c r="Z1" s="4"/>
      <c r="AA1" s="4"/>
    </row>
    <row r="2" spans="1:27" x14ac:dyDescent="0.2">
      <c r="A2" s="6" t="s">
        <v>128</v>
      </c>
      <c r="C2" s="4"/>
      <c r="D2" s="4"/>
      <c r="E2" s="4"/>
      <c r="F2" s="4"/>
      <c r="G2" s="4"/>
      <c r="H2" s="4"/>
      <c r="I2" s="4"/>
      <c r="J2" s="4"/>
      <c r="K2" s="4"/>
      <c r="L2" s="4"/>
      <c r="M2" s="4"/>
      <c r="N2" s="4"/>
      <c r="O2" s="4"/>
      <c r="P2" s="4"/>
      <c r="Q2" s="4"/>
      <c r="R2" s="4"/>
      <c r="S2" s="4"/>
      <c r="T2" s="4"/>
      <c r="U2" s="4"/>
      <c r="V2" s="4"/>
      <c r="W2" s="4"/>
      <c r="X2" s="4"/>
      <c r="Y2" s="4"/>
      <c r="Z2" s="4"/>
      <c r="AA2" s="4"/>
    </row>
    <row r="3" spans="1:27" ht="7.95" customHeight="1" x14ac:dyDescent="0.2">
      <c r="C3" s="4"/>
      <c r="D3" s="4"/>
      <c r="E3" s="4"/>
      <c r="F3" s="4"/>
      <c r="G3" s="4"/>
      <c r="H3" s="4"/>
      <c r="I3" s="4"/>
      <c r="J3" s="4"/>
      <c r="K3" s="4"/>
      <c r="L3" s="4"/>
      <c r="M3" s="4"/>
      <c r="N3" s="4"/>
      <c r="O3" s="4"/>
      <c r="P3" s="4"/>
      <c r="Q3" s="4"/>
      <c r="R3" s="4"/>
      <c r="S3" s="4"/>
      <c r="T3" s="4"/>
      <c r="U3" s="4"/>
      <c r="V3" s="4"/>
      <c r="W3" s="4"/>
      <c r="X3" s="4"/>
      <c r="Y3" s="4"/>
      <c r="Z3" s="4"/>
      <c r="AA3" s="4"/>
    </row>
    <row r="4" spans="1:27" x14ac:dyDescent="0.2">
      <c r="A4" s="8" t="s">
        <v>35</v>
      </c>
      <c r="B4" s="9"/>
      <c r="C4" s="32" t="s">
        <v>36</v>
      </c>
      <c r="D4" s="32" t="s">
        <v>37</v>
      </c>
      <c r="E4" s="32" t="s">
        <v>38</v>
      </c>
      <c r="F4" s="32" t="s">
        <v>39</v>
      </c>
      <c r="G4" s="32" t="s">
        <v>40</v>
      </c>
      <c r="H4" s="32" t="s">
        <v>41</v>
      </c>
      <c r="I4" s="33" t="s">
        <v>42</v>
      </c>
      <c r="J4" s="33" t="s">
        <v>43</v>
      </c>
      <c r="K4" s="33" t="s">
        <v>44</v>
      </c>
      <c r="L4" s="32" t="s">
        <v>17</v>
      </c>
      <c r="M4" s="32" t="s">
        <v>45</v>
      </c>
      <c r="N4" s="32" t="s">
        <v>46</v>
      </c>
      <c r="O4" s="32" t="s">
        <v>47</v>
      </c>
      <c r="P4" s="32" t="s">
        <v>48</v>
      </c>
      <c r="Q4" s="32" t="s">
        <v>49</v>
      </c>
      <c r="R4" s="32" t="s">
        <v>50</v>
      </c>
      <c r="S4" s="32" t="s">
        <v>51</v>
      </c>
      <c r="T4" s="32" t="s">
        <v>52</v>
      </c>
      <c r="U4" s="32" t="s">
        <v>30</v>
      </c>
      <c r="V4" s="32" t="s">
        <v>53</v>
      </c>
      <c r="W4" s="32" t="s">
        <v>32</v>
      </c>
      <c r="X4" s="32" t="s">
        <v>33</v>
      </c>
      <c r="Y4" s="32" t="s">
        <v>130</v>
      </c>
      <c r="Z4" s="32" t="s">
        <v>131</v>
      </c>
      <c r="AA4" s="32" t="s">
        <v>133</v>
      </c>
    </row>
    <row r="5" spans="1:27" s="10" customFormat="1" x14ac:dyDescent="0.2">
      <c r="A5" s="10" t="s">
        <v>54</v>
      </c>
      <c r="B5" s="11" t="s">
        <v>55</v>
      </c>
      <c r="C5" s="13">
        <v>162023</v>
      </c>
      <c r="D5" s="13">
        <v>162829</v>
      </c>
      <c r="E5" s="13">
        <v>163709</v>
      </c>
      <c r="F5" s="13">
        <v>163155</v>
      </c>
      <c r="G5" s="13">
        <v>160968</v>
      </c>
      <c r="H5" s="14">
        <v>164122</v>
      </c>
      <c r="I5" s="14">
        <v>166410</v>
      </c>
      <c r="J5" s="14">
        <v>165201</v>
      </c>
      <c r="K5" s="13">
        <v>170960</v>
      </c>
      <c r="L5" s="13">
        <v>163548</v>
      </c>
      <c r="M5" s="13">
        <v>165548</v>
      </c>
      <c r="N5" s="13">
        <v>171897</v>
      </c>
      <c r="O5" s="13">
        <v>180230</v>
      </c>
      <c r="P5" s="13">
        <v>193781</v>
      </c>
      <c r="Q5" s="13">
        <v>191765</v>
      </c>
      <c r="R5" s="13">
        <v>202917</v>
      </c>
      <c r="S5" s="14">
        <v>195881</v>
      </c>
      <c r="T5" s="14">
        <v>195725</v>
      </c>
      <c r="U5" s="14">
        <v>194201</v>
      </c>
      <c r="V5" s="14">
        <v>186760</v>
      </c>
      <c r="W5" s="14">
        <v>152204</v>
      </c>
      <c r="X5" s="14">
        <v>172860</v>
      </c>
      <c r="Y5" s="14">
        <v>188592</v>
      </c>
      <c r="Z5" s="14">
        <v>187208</v>
      </c>
      <c r="AA5" s="14">
        <v>173896</v>
      </c>
    </row>
    <row r="6" spans="1:27" s="10" customFormat="1" x14ac:dyDescent="0.2">
      <c r="A6" s="10" t="s">
        <v>56</v>
      </c>
      <c r="B6" s="11" t="s">
        <v>55</v>
      </c>
      <c r="C6" s="13">
        <v>87493</v>
      </c>
      <c r="D6" s="13">
        <v>86567</v>
      </c>
      <c r="E6" s="13">
        <v>85306</v>
      </c>
      <c r="F6" s="13">
        <v>84638</v>
      </c>
      <c r="G6" s="13">
        <v>84041</v>
      </c>
      <c r="H6" s="14">
        <v>84322</v>
      </c>
      <c r="I6" s="14">
        <v>84658</v>
      </c>
      <c r="J6" s="14">
        <v>82943</v>
      </c>
      <c r="K6" s="13">
        <v>83879</v>
      </c>
      <c r="L6" s="13">
        <v>80101</v>
      </c>
      <c r="M6" s="13">
        <v>81659</v>
      </c>
      <c r="N6" s="13">
        <v>81891</v>
      </c>
      <c r="O6" s="13">
        <v>84548</v>
      </c>
      <c r="P6" s="13">
        <v>91008</v>
      </c>
      <c r="Q6" s="13">
        <v>90722</v>
      </c>
      <c r="R6" s="14">
        <v>95901</v>
      </c>
      <c r="S6" s="14">
        <v>92950</v>
      </c>
      <c r="T6" s="14">
        <v>91909</v>
      </c>
      <c r="U6" s="14">
        <v>89804</v>
      </c>
      <c r="V6" s="14">
        <v>84959</v>
      </c>
      <c r="W6" s="14">
        <v>67798</v>
      </c>
      <c r="X6" s="14">
        <v>76607</v>
      </c>
      <c r="Y6" s="14">
        <v>82189</v>
      </c>
      <c r="Z6" s="14">
        <v>83123</v>
      </c>
      <c r="AA6" s="14">
        <v>76452</v>
      </c>
    </row>
    <row r="7" spans="1:27" x14ac:dyDescent="0.2">
      <c r="A7" s="15" t="s">
        <v>57</v>
      </c>
      <c r="B7" s="16" t="s">
        <v>58</v>
      </c>
      <c r="C7" s="17">
        <v>0.54000357973867907</v>
      </c>
      <c r="D7" s="17">
        <v>0.53164362613539362</v>
      </c>
      <c r="E7" s="17">
        <v>0.52108314142777734</v>
      </c>
      <c r="F7" s="17">
        <v>0.51875823603321991</v>
      </c>
      <c r="G7" s="17">
        <v>0.5220975597634312</v>
      </c>
      <c r="H7" s="18">
        <v>0.51377633711507298</v>
      </c>
      <c r="I7" s="18">
        <v>0.50873144642749835</v>
      </c>
      <c r="J7" s="18">
        <v>0.50207323200222764</v>
      </c>
      <c r="K7" s="17">
        <v>0.49063523631258776</v>
      </c>
      <c r="L7" s="17">
        <v>0.48977058722821437</v>
      </c>
      <c r="M7" s="17">
        <v>0.49326479329257977</v>
      </c>
      <c r="N7" s="17">
        <v>0.47639574861690431</v>
      </c>
      <c r="O7" s="17">
        <v>0.46911169061754426</v>
      </c>
      <c r="P7" s="17">
        <v>0.46964356670674628</v>
      </c>
      <c r="Q7" s="17">
        <v>0.47308945845175082</v>
      </c>
      <c r="R7" s="18">
        <v>0.47261195464155292</v>
      </c>
      <c r="S7" s="18">
        <v>0.47452279700430361</v>
      </c>
      <c r="T7" s="18">
        <v>0.46958232213564949</v>
      </c>
      <c r="U7" s="18">
        <f>SUM(U6/U5)</f>
        <v>0.46242810284190089</v>
      </c>
      <c r="V7" s="18">
        <v>0.45491004497751125</v>
      </c>
      <c r="W7" s="18">
        <v>0.44544164410922182</v>
      </c>
      <c r="X7" s="18">
        <v>0.44317366655096607</v>
      </c>
      <c r="Y7" s="18">
        <v>0.43580321540680411</v>
      </c>
      <c r="Z7" s="18">
        <v>0.44401414469467115</v>
      </c>
      <c r="AA7" s="18">
        <v>0.43964208492432261</v>
      </c>
    </row>
    <row r="8" spans="1:27" s="10" customFormat="1" x14ac:dyDescent="0.2">
      <c r="A8" s="10" t="s">
        <v>59</v>
      </c>
      <c r="B8" s="11" t="s">
        <v>55</v>
      </c>
      <c r="C8" s="13">
        <v>64831</v>
      </c>
      <c r="D8" s="13">
        <v>68336</v>
      </c>
      <c r="E8" s="13">
        <v>70440</v>
      </c>
      <c r="F8" s="13">
        <v>72472</v>
      </c>
      <c r="G8" s="13">
        <v>72261</v>
      </c>
      <c r="H8" s="14">
        <v>70946</v>
      </c>
      <c r="I8" s="14">
        <v>68856</v>
      </c>
      <c r="J8" s="14">
        <v>68921</v>
      </c>
      <c r="K8" s="13">
        <v>77248</v>
      </c>
      <c r="L8" s="13">
        <v>78524</v>
      </c>
      <c r="M8" s="13">
        <v>77716</v>
      </c>
      <c r="N8" s="13">
        <v>79629</v>
      </c>
      <c r="O8" s="13">
        <v>84331</v>
      </c>
      <c r="P8" s="13">
        <v>88913</v>
      </c>
      <c r="Q8" s="13">
        <v>87940</v>
      </c>
      <c r="R8" s="14">
        <v>93151</v>
      </c>
      <c r="S8" s="14">
        <v>91866</v>
      </c>
      <c r="T8" s="14">
        <v>91282</v>
      </c>
      <c r="U8" s="14">
        <v>99518</v>
      </c>
      <c r="V8" s="14">
        <v>95169</v>
      </c>
      <c r="W8" s="14">
        <v>82836</v>
      </c>
      <c r="X8" s="14">
        <v>91240</v>
      </c>
      <c r="Y8" s="14">
        <v>102301</v>
      </c>
      <c r="Z8" s="14">
        <v>100575</v>
      </c>
      <c r="AA8" s="14">
        <v>100841</v>
      </c>
    </row>
    <row r="9" spans="1:27" x14ac:dyDescent="0.2">
      <c r="A9" s="15" t="s">
        <v>57</v>
      </c>
      <c r="B9" s="16" t="s">
        <v>58</v>
      </c>
      <c r="C9" s="17">
        <v>0.40013454879862737</v>
      </c>
      <c r="D9" s="17">
        <v>0.41967954111368366</v>
      </c>
      <c r="E9" s="17">
        <v>0.43027567207667261</v>
      </c>
      <c r="F9" s="17">
        <v>0.4441911066164077</v>
      </c>
      <c r="G9" s="17">
        <v>0.44891531236022064</v>
      </c>
      <c r="H9" s="18">
        <v>0.43227598981245657</v>
      </c>
      <c r="I9" s="18">
        <v>0.41377321074454659</v>
      </c>
      <c r="J9" s="18">
        <v>0.41719481116942392</v>
      </c>
      <c r="K9" s="17">
        <v>0.45184838558727186</v>
      </c>
      <c r="L9" s="17">
        <v>0.48012815809425979</v>
      </c>
      <c r="M9" s="17">
        <v>0.46944692777925434</v>
      </c>
      <c r="N9" s="17">
        <v>0.46323670570167019</v>
      </c>
      <c r="O9" s="17">
        <v>0.46790767352826945</v>
      </c>
      <c r="P9" s="17">
        <v>0.45883239326868991</v>
      </c>
      <c r="Q9" s="17">
        <v>0.45858211873908167</v>
      </c>
      <c r="R9" s="18">
        <v>0.45905961550781849</v>
      </c>
      <c r="S9" s="18">
        <v>0.46898882484773918</v>
      </c>
      <c r="T9" s="18">
        <v>0.46637884787329159</v>
      </c>
      <c r="U9" s="18">
        <f>SUM(U8/U5)</f>
        <v>0.51244844259298361</v>
      </c>
      <c r="V9" s="18">
        <v>0.50957913900192764</v>
      </c>
      <c r="W9" s="18">
        <f>SUM(W8/W5)</f>
        <v>0.54424325247693883</v>
      </c>
      <c r="X9" s="18">
        <v>0.52782598634733313</v>
      </c>
      <c r="Y9" s="18">
        <v>0.54244612708916606</v>
      </c>
      <c r="Z9" s="18">
        <v>0.53723665655313879</v>
      </c>
      <c r="AA9" s="18">
        <v>0.57989257947278838</v>
      </c>
    </row>
    <row r="10" spans="1:27" s="10" customFormat="1" hidden="1" x14ac:dyDescent="0.2">
      <c r="A10" s="19" t="s">
        <v>60</v>
      </c>
      <c r="B10" s="11" t="s">
        <v>55</v>
      </c>
      <c r="C10" s="12">
        <v>12889</v>
      </c>
      <c r="D10" s="12">
        <v>10719</v>
      </c>
      <c r="E10" s="12">
        <v>10235</v>
      </c>
      <c r="F10" s="12">
        <v>6097</v>
      </c>
      <c r="G10" s="12">
        <v>15078</v>
      </c>
      <c r="H10" s="20">
        <v>4766</v>
      </c>
      <c r="I10" s="20">
        <v>16631</v>
      </c>
      <c r="J10" s="20">
        <v>17229</v>
      </c>
      <c r="K10" s="12">
        <v>14377</v>
      </c>
      <c r="L10" s="12">
        <v>8594</v>
      </c>
      <c r="M10" s="12">
        <v>9086</v>
      </c>
      <c r="N10" s="12">
        <v>15037</v>
      </c>
      <c r="O10" s="12">
        <v>13387</v>
      </c>
      <c r="P10" s="12">
        <v>18896</v>
      </c>
      <c r="Q10" s="12">
        <v>12156</v>
      </c>
      <c r="R10" s="12">
        <v>18680</v>
      </c>
      <c r="S10" s="20">
        <v>16097</v>
      </c>
      <c r="T10" s="20">
        <v>18026</v>
      </c>
      <c r="U10" s="20">
        <v>10526</v>
      </c>
      <c r="V10" s="20">
        <v>12661</v>
      </c>
      <c r="W10" s="20">
        <v>5013</v>
      </c>
      <c r="X10" s="20">
        <v>11198</v>
      </c>
      <c r="Y10" s="20"/>
      <c r="Z10" s="20">
        <v>0</v>
      </c>
      <c r="AA10" s="110">
        <v>0</v>
      </c>
    </row>
    <row r="11" spans="1:27" s="10" customFormat="1" x14ac:dyDescent="0.2">
      <c r="A11" s="19" t="s">
        <v>61</v>
      </c>
      <c r="B11" s="11"/>
      <c r="C11" s="12"/>
      <c r="D11" s="12"/>
      <c r="E11" s="12"/>
      <c r="F11" s="12"/>
      <c r="G11" s="12"/>
      <c r="H11" s="20"/>
      <c r="I11" s="20"/>
      <c r="J11" s="20"/>
      <c r="K11" s="12"/>
      <c r="L11" s="12"/>
      <c r="M11" s="12"/>
      <c r="N11" s="12"/>
      <c r="O11" s="12"/>
      <c r="P11" s="12"/>
      <c r="Q11" s="12"/>
      <c r="R11" s="12"/>
      <c r="S11" s="20"/>
      <c r="T11" s="20"/>
      <c r="U11" s="20"/>
      <c r="V11" s="20"/>
      <c r="W11" s="20"/>
      <c r="X11" s="20"/>
      <c r="Y11" s="20">
        <v>4102</v>
      </c>
      <c r="Z11" s="20">
        <v>3510</v>
      </c>
      <c r="AA11" s="95">
        <v>-3397</v>
      </c>
    </row>
    <row r="12" spans="1:27" s="10" customFormat="1" x14ac:dyDescent="0.2">
      <c r="A12" s="10" t="s">
        <v>62</v>
      </c>
      <c r="B12" s="11" t="s">
        <v>55</v>
      </c>
      <c r="C12" s="13">
        <v>9624</v>
      </c>
      <c r="D12" s="13">
        <v>7186</v>
      </c>
      <c r="E12" s="13">
        <v>7264</v>
      </c>
      <c r="F12" s="13">
        <v>3016</v>
      </c>
      <c r="G12" s="13">
        <v>11766</v>
      </c>
      <c r="H12" s="14">
        <v>1333</v>
      </c>
      <c r="I12" s="14">
        <v>12896</v>
      </c>
      <c r="J12" s="14">
        <v>13337</v>
      </c>
      <c r="K12" s="13">
        <v>9833</v>
      </c>
      <c r="L12" s="13">
        <v>3829</v>
      </c>
      <c r="M12" s="13">
        <v>4401</v>
      </c>
      <c r="N12" s="13">
        <v>10377</v>
      </c>
      <c r="O12" s="13">
        <v>8499</v>
      </c>
      <c r="P12" s="13">
        <v>13860</v>
      </c>
      <c r="Q12" s="13">
        <v>7082</v>
      </c>
      <c r="R12" s="13">
        <v>13865</v>
      </c>
      <c r="S12" s="14">
        <v>11065</v>
      </c>
      <c r="T12" s="14">
        <v>12534</v>
      </c>
      <c r="U12" s="14">
        <v>4879</v>
      </c>
      <c r="V12" s="14">
        <v>6632</v>
      </c>
      <c r="W12" s="93">
        <v>-1115</v>
      </c>
      <c r="X12" s="93">
        <v>5013</v>
      </c>
      <c r="Y12" s="93">
        <v>-3490</v>
      </c>
      <c r="Z12" s="93">
        <v>-9503</v>
      </c>
      <c r="AA12" s="93">
        <v>3328</v>
      </c>
    </row>
    <row r="13" spans="1:27" x14ac:dyDescent="0.2">
      <c r="A13" s="15" t="s">
        <v>57</v>
      </c>
      <c r="B13" s="16" t="s">
        <v>58</v>
      </c>
      <c r="C13" s="17">
        <v>5.9398974219709549E-2</v>
      </c>
      <c r="D13" s="17">
        <v>4.413218775525244E-2</v>
      </c>
      <c r="E13" s="17">
        <v>4.4371415132949316E-2</v>
      </c>
      <c r="F13" s="17">
        <v>1.8485489258680397E-2</v>
      </c>
      <c r="G13" s="17">
        <v>7.309527359475175E-2</v>
      </c>
      <c r="H13" s="18">
        <v>8.1220067998196456E-3</v>
      </c>
      <c r="I13" s="18">
        <v>7.7495342827955047E-2</v>
      </c>
      <c r="J13" s="18">
        <v>8.0731956828348495E-2</v>
      </c>
      <c r="K13" s="17">
        <v>5.7516378100140382E-2</v>
      </c>
      <c r="L13" s="17">
        <v>2.3412086971409004E-2</v>
      </c>
      <c r="M13" s="17">
        <v>2.6584434725880107E-2</v>
      </c>
      <c r="N13" s="17">
        <v>6.0367545681425508E-2</v>
      </c>
      <c r="O13" s="17">
        <v>4.7156411252288741E-2</v>
      </c>
      <c r="P13" s="17">
        <v>7.1524040024563806E-2</v>
      </c>
      <c r="Q13" s="17">
        <v>3.6930618204573308E-2</v>
      </c>
      <c r="R13" s="17">
        <v>6.8328429850628578E-2</v>
      </c>
      <c r="S13" s="18">
        <v>5.648837814795718E-2</v>
      </c>
      <c r="T13" s="18">
        <v>6.4038829991058879E-2</v>
      </c>
      <c r="U13" s="18">
        <v>2.5000000000000001E-2</v>
      </c>
      <c r="V13" s="18">
        <v>3.5510816020561151E-2</v>
      </c>
      <c r="W13" s="18">
        <v>-7.3256944626948041E-3</v>
      </c>
      <c r="X13" s="18">
        <v>2.90003471017008E-2</v>
      </c>
      <c r="Y13" s="104" t="s">
        <v>28</v>
      </c>
      <c r="Z13" s="104">
        <v>0</v>
      </c>
      <c r="AA13" s="18">
        <v>0</v>
      </c>
    </row>
    <row r="14" spans="1:27" s="10" customFormat="1" ht="28.8" x14ac:dyDescent="0.2">
      <c r="A14" s="21" t="s">
        <v>63</v>
      </c>
      <c r="B14" s="11" t="s">
        <v>55</v>
      </c>
      <c r="C14" s="13">
        <v>20129</v>
      </c>
      <c r="D14" s="13">
        <v>7613</v>
      </c>
      <c r="E14" s="13">
        <v>4604</v>
      </c>
      <c r="F14" s="13">
        <v>4532</v>
      </c>
      <c r="G14" s="13">
        <v>12079</v>
      </c>
      <c r="H14" s="14">
        <v>3466</v>
      </c>
      <c r="I14" s="14">
        <v>13920</v>
      </c>
      <c r="J14" s="14">
        <v>14153</v>
      </c>
      <c r="K14" s="13">
        <v>7329</v>
      </c>
      <c r="L14" s="13">
        <v>3155</v>
      </c>
      <c r="M14" s="13">
        <v>3927</v>
      </c>
      <c r="N14" s="13">
        <v>10207</v>
      </c>
      <c r="O14" s="13">
        <v>10940</v>
      </c>
      <c r="P14" s="13">
        <v>15033</v>
      </c>
      <c r="Q14" s="13">
        <v>11342</v>
      </c>
      <c r="R14" s="13">
        <v>14957</v>
      </c>
      <c r="S14" s="14">
        <v>16569</v>
      </c>
      <c r="T14" s="14">
        <v>14286</v>
      </c>
      <c r="U14" s="14">
        <v>2203</v>
      </c>
      <c r="V14" s="14">
        <v>4359</v>
      </c>
      <c r="W14" s="14">
        <v>10792</v>
      </c>
      <c r="X14" s="14">
        <v>7246</v>
      </c>
      <c r="Y14" s="105">
        <v>-699</v>
      </c>
      <c r="Z14" s="105">
        <v>-8290</v>
      </c>
      <c r="AA14" s="105">
        <v>5693</v>
      </c>
    </row>
    <row r="15" spans="1:27" s="10" customFormat="1" x14ac:dyDescent="0.2">
      <c r="A15" s="10" t="s">
        <v>64</v>
      </c>
      <c r="B15" s="11" t="s">
        <v>55</v>
      </c>
      <c r="C15" s="13">
        <v>10889</v>
      </c>
      <c r="D15" s="13">
        <v>4983</v>
      </c>
      <c r="E15" s="13">
        <v>2898</v>
      </c>
      <c r="F15" s="13">
        <v>2902</v>
      </c>
      <c r="G15" s="13">
        <v>6790</v>
      </c>
      <c r="H15" s="14">
        <v>2821</v>
      </c>
      <c r="I15" s="14">
        <v>9029</v>
      </c>
      <c r="J15" s="14">
        <v>4845</v>
      </c>
      <c r="K15" s="13">
        <v>5062</v>
      </c>
      <c r="L15" s="13">
        <v>2475</v>
      </c>
      <c r="M15" s="13">
        <v>2785</v>
      </c>
      <c r="N15" s="13">
        <v>6913</v>
      </c>
      <c r="O15" s="13">
        <v>7880</v>
      </c>
      <c r="P15" s="13">
        <v>10106</v>
      </c>
      <c r="Q15" s="13">
        <v>8444</v>
      </c>
      <c r="R15" s="13">
        <v>11159</v>
      </c>
      <c r="S15" s="14">
        <v>12525</v>
      </c>
      <c r="T15" s="14">
        <v>9745</v>
      </c>
      <c r="U15" s="14">
        <v>341</v>
      </c>
      <c r="V15" s="99">
        <v>3472</v>
      </c>
      <c r="W15" s="14">
        <v>7025</v>
      </c>
      <c r="X15" s="14">
        <v>4608</v>
      </c>
      <c r="Y15" s="105">
        <v>-1776</v>
      </c>
      <c r="Z15" s="105">
        <v>-8632</v>
      </c>
      <c r="AA15" s="105">
        <v>6989</v>
      </c>
    </row>
    <row r="16" spans="1:27" s="25" customFormat="1" x14ac:dyDescent="0.2">
      <c r="A16" s="22" t="s">
        <v>65</v>
      </c>
      <c r="B16" s="23" t="s">
        <v>58</v>
      </c>
      <c r="C16" s="24">
        <v>6.2911286362191982E-2</v>
      </c>
      <c r="D16" s="24">
        <v>2.9246132942837105E-2</v>
      </c>
      <c r="E16" s="24">
        <v>1.7614665515858063E-2</v>
      </c>
      <c r="F16" s="24">
        <v>1.7503174033540715E-2</v>
      </c>
      <c r="G16" s="24">
        <v>3.9191466765174425E-2</v>
      </c>
      <c r="H16" s="24">
        <v>1.5576126177112867E-2</v>
      </c>
      <c r="I16" s="24">
        <v>4.7551961406493169E-2</v>
      </c>
      <c r="J16" s="24">
        <v>2.5675267483823788E-2</v>
      </c>
      <c r="K16" s="24">
        <v>2.8851935764259963E-2</v>
      </c>
      <c r="L16" s="24">
        <v>1.4617853862804796E-2</v>
      </c>
      <c r="M16" s="24">
        <v>1.6414215830730241E-2</v>
      </c>
      <c r="N16" s="24">
        <v>4.0787548381006324E-2</v>
      </c>
      <c r="O16" s="24">
        <v>4.4004891914380333E-2</v>
      </c>
      <c r="P16" s="24">
        <v>5.1593865506749166E-2</v>
      </c>
      <c r="Q16" s="24">
        <v>3.891576009936331E-2</v>
      </c>
      <c r="R16" s="24">
        <v>4.924199800984487E-2</v>
      </c>
      <c r="S16" s="71">
        <v>5.503849398861E-2</v>
      </c>
      <c r="T16" s="71">
        <v>4.2343790736073694E-2</v>
      </c>
      <c r="U16" s="71">
        <v>2E-3</v>
      </c>
      <c r="V16" s="71">
        <v>1.6E-2</v>
      </c>
      <c r="W16" s="71">
        <v>3.2581674489360515E-2</v>
      </c>
      <c r="X16" s="71">
        <v>2.0663213829286337E-2</v>
      </c>
      <c r="Y16" s="71">
        <v>-8.3333724351184087E-3</v>
      </c>
      <c r="Z16" s="71">
        <v>-4.0122337804798694E-2</v>
      </c>
      <c r="AA16" s="24">
        <v>3.586088705539478E-2</v>
      </c>
    </row>
    <row r="17" spans="1:27" s="25" customFormat="1" x14ac:dyDescent="0.2">
      <c r="A17" s="26" t="s">
        <v>66</v>
      </c>
      <c r="B17" s="27" t="s">
        <v>58</v>
      </c>
      <c r="C17" s="28">
        <v>8.5658417432119882E-2</v>
      </c>
      <c r="D17" s="28">
        <v>3.3372274228652465E-2</v>
      </c>
      <c r="E17" s="28">
        <v>2.082833812119704E-2</v>
      </c>
      <c r="F17" s="28">
        <v>2.0464746629096787E-2</v>
      </c>
      <c r="G17" s="28">
        <v>5.3565528970130755E-2</v>
      </c>
      <c r="H17" s="28">
        <v>1.4796410611066999E-2</v>
      </c>
      <c r="I17" s="28">
        <v>5.6520803472456256E-2</v>
      </c>
      <c r="J17" s="28">
        <v>5.7729763684458486E-2</v>
      </c>
      <c r="K17" s="28">
        <v>3.2294879703886489E-2</v>
      </c>
      <c r="L17" s="28">
        <v>1.4448749301605619E-2</v>
      </c>
      <c r="M17" s="28">
        <v>1.7924754373352503E-2</v>
      </c>
      <c r="N17" s="28">
        <v>4.6780972285241557E-2</v>
      </c>
      <c r="O17" s="28">
        <v>4.600175765399446E-2</v>
      </c>
      <c r="P17" s="28">
        <v>5.7102810128313239E-2</v>
      </c>
      <c r="Q17" s="28">
        <v>3.9639324782441546E-2</v>
      </c>
      <c r="R17" s="28">
        <v>5.043447766579108E-2</v>
      </c>
      <c r="S17" s="72">
        <v>5.6375167570583792E-2</v>
      </c>
      <c r="T17" s="72">
        <v>4.8137883395530247E-2</v>
      </c>
      <c r="U17" s="72">
        <v>8.0000000000000002E-3</v>
      </c>
      <c r="V17" s="72">
        <v>1.5697473423410446E-2</v>
      </c>
      <c r="W17" s="72">
        <v>3.5999999999999997E-2</v>
      </c>
      <c r="X17" s="72">
        <v>2.3E-2</v>
      </c>
      <c r="Y17" s="72">
        <v>-6.225113566261006E-3</v>
      </c>
      <c r="Z17" s="72">
        <v>-2.8194497821643443E-2</v>
      </c>
      <c r="AA17" s="111">
        <v>2.0916074846702402E-2</v>
      </c>
    </row>
    <row r="18" spans="1:27" x14ac:dyDescent="0.2">
      <c r="A18" s="25"/>
      <c r="B18" s="29"/>
      <c r="V18" s="100"/>
      <c r="W18" s="100"/>
      <c r="AA18" s="4"/>
    </row>
    <row r="19" spans="1:27" x14ac:dyDescent="0.2">
      <c r="A19" s="8" t="s">
        <v>67</v>
      </c>
      <c r="B19" s="9"/>
      <c r="C19" s="33" t="s">
        <v>0</v>
      </c>
      <c r="D19" s="33" t="s">
        <v>1</v>
      </c>
      <c r="E19" s="33" t="s">
        <v>2</v>
      </c>
      <c r="F19" s="32" t="s">
        <v>3</v>
      </c>
      <c r="G19" s="32" t="s">
        <v>4</v>
      </c>
      <c r="H19" s="32" t="s">
        <v>5</v>
      </c>
      <c r="I19" s="32" t="s">
        <v>6</v>
      </c>
      <c r="J19" s="32" t="s">
        <v>7</v>
      </c>
      <c r="K19" s="32" t="s">
        <v>8</v>
      </c>
      <c r="L19" s="32" t="s">
        <v>9</v>
      </c>
      <c r="M19" s="32" t="s">
        <v>10</v>
      </c>
      <c r="N19" s="32" t="s">
        <v>11</v>
      </c>
      <c r="O19" s="32" t="s">
        <v>12</v>
      </c>
      <c r="P19" s="32" t="s">
        <v>13</v>
      </c>
      <c r="Q19" s="32" t="s">
        <v>14</v>
      </c>
      <c r="R19" s="32" t="s">
        <v>15</v>
      </c>
      <c r="S19" s="32" t="s">
        <v>16</v>
      </c>
      <c r="T19" s="32" t="s">
        <v>18</v>
      </c>
      <c r="U19" s="32" t="s">
        <v>30</v>
      </c>
      <c r="V19" s="32" t="s">
        <v>31</v>
      </c>
      <c r="W19" s="32" t="s">
        <v>32</v>
      </c>
      <c r="X19" s="32" t="s">
        <v>33</v>
      </c>
      <c r="Y19" s="32" t="s">
        <v>132</v>
      </c>
      <c r="Z19" s="32" t="s">
        <v>131</v>
      </c>
      <c r="AA19" s="32" t="s">
        <v>133</v>
      </c>
    </row>
    <row r="20" spans="1:27" s="10" customFormat="1" x14ac:dyDescent="0.2">
      <c r="A20" s="10" t="s">
        <v>68</v>
      </c>
      <c r="B20" s="11" t="s">
        <v>55</v>
      </c>
      <c r="C20" s="19">
        <v>232262</v>
      </c>
      <c r="D20" s="19">
        <v>223985</v>
      </c>
      <c r="E20" s="19">
        <v>218105</v>
      </c>
      <c r="F20" s="19">
        <v>224803</v>
      </c>
      <c r="G20" s="19">
        <v>226196</v>
      </c>
      <c r="H20" s="34">
        <v>242296</v>
      </c>
      <c r="I20" s="34">
        <v>250266</v>
      </c>
      <c r="J20" s="34">
        <v>240053</v>
      </c>
      <c r="K20" s="19">
        <v>213827</v>
      </c>
      <c r="L20" s="19">
        <v>222889</v>
      </c>
      <c r="M20" s="19">
        <v>215276</v>
      </c>
      <c r="N20" s="19">
        <v>221098</v>
      </c>
      <c r="O20" s="19">
        <v>254536</v>
      </c>
      <c r="P20" s="19">
        <v>271988</v>
      </c>
      <c r="Q20" s="19">
        <v>300272</v>
      </c>
      <c r="R20" s="19">
        <v>292854</v>
      </c>
      <c r="S20" s="73">
        <v>294958</v>
      </c>
      <c r="T20" s="73">
        <v>298534</v>
      </c>
      <c r="U20" s="34">
        <v>281767</v>
      </c>
      <c r="V20" s="34">
        <v>277688</v>
      </c>
      <c r="W20" s="34">
        <v>322761</v>
      </c>
      <c r="X20" s="34">
        <v>303245</v>
      </c>
      <c r="Y20" s="34">
        <v>285296</v>
      </c>
      <c r="Z20" s="34">
        <v>294029</v>
      </c>
      <c r="AA20" s="34">
        <v>272183</v>
      </c>
    </row>
    <row r="21" spans="1:27" s="10" customFormat="1" x14ac:dyDescent="0.2">
      <c r="A21" s="10" t="s">
        <v>69</v>
      </c>
      <c r="B21" s="11" t="s">
        <v>55</v>
      </c>
      <c r="C21" s="19">
        <v>172558</v>
      </c>
      <c r="D21" s="19">
        <v>168205</v>
      </c>
      <c r="E21" s="19">
        <v>160839</v>
      </c>
      <c r="F21" s="19">
        <v>170758</v>
      </c>
      <c r="G21" s="19">
        <v>175746</v>
      </c>
      <c r="H21" s="34">
        <v>186475</v>
      </c>
      <c r="I21" s="34">
        <v>193278</v>
      </c>
      <c r="J21" s="34">
        <v>184128</v>
      </c>
      <c r="K21" s="19">
        <v>166767</v>
      </c>
      <c r="L21" s="19">
        <v>171860</v>
      </c>
      <c r="M21" s="19">
        <v>167480</v>
      </c>
      <c r="N21" s="19">
        <v>171496</v>
      </c>
      <c r="O21" s="19">
        <v>186646</v>
      </c>
      <c r="P21" s="19">
        <v>205106</v>
      </c>
      <c r="Q21" s="19">
        <v>228857</v>
      </c>
      <c r="R21" s="19">
        <v>224374</v>
      </c>
      <c r="S21" s="73">
        <v>227568</v>
      </c>
      <c r="T21" s="73">
        <v>232712</v>
      </c>
      <c r="U21" s="73">
        <v>216494</v>
      </c>
      <c r="V21" s="73">
        <v>205371</v>
      </c>
      <c r="W21" s="73">
        <v>215612</v>
      </c>
      <c r="X21" s="73">
        <v>223005</v>
      </c>
      <c r="Y21" s="73">
        <v>213119</v>
      </c>
      <c r="Z21" s="73">
        <v>215142</v>
      </c>
      <c r="AA21" s="34">
        <v>194892</v>
      </c>
    </row>
    <row r="22" spans="1:27" x14ac:dyDescent="0.2">
      <c r="A22" s="35" t="s">
        <v>70</v>
      </c>
      <c r="B22" s="16" t="s">
        <v>58</v>
      </c>
      <c r="C22" s="36">
        <v>0.74294546675736883</v>
      </c>
      <c r="D22" s="36">
        <v>0.75096546643748463</v>
      </c>
      <c r="E22" s="36">
        <v>0.73743838976639697</v>
      </c>
      <c r="F22" s="36">
        <v>0.75958950725746543</v>
      </c>
      <c r="G22" s="36">
        <v>0.77696334152681745</v>
      </c>
      <c r="H22" s="37">
        <v>0.76961650212962662</v>
      </c>
      <c r="I22" s="37">
        <v>0.77229028313874037</v>
      </c>
      <c r="J22" s="37">
        <v>0.76703061407272566</v>
      </c>
      <c r="K22" s="36">
        <v>0.77991553919757561</v>
      </c>
      <c r="L22" s="36">
        <v>0.77105644513636828</v>
      </c>
      <c r="M22" s="36">
        <v>0.77797803749605154</v>
      </c>
      <c r="N22" s="36">
        <v>0.77565604392622278</v>
      </c>
      <c r="O22" s="36">
        <v>0.73327937894836093</v>
      </c>
      <c r="P22" s="36">
        <v>0.75409944556377484</v>
      </c>
      <c r="Q22" s="36">
        <v>0.7621656364895828</v>
      </c>
      <c r="R22" s="36">
        <v>0.7661633441919864</v>
      </c>
      <c r="S22" s="37">
        <v>0.77152679364519694</v>
      </c>
      <c r="T22" s="37">
        <v>0.7795159010363979</v>
      </c>
      <c r="U22" s="37">
        <v>0.76800000000000002</v>
      </c>
      <c r="V22" s="37">
        <v>0.73957463052058425</v>
      </c>
      <c r="W22" s="37">
        <v>0.66802370794488797</v>
      </c>
      <c r="X22" s="37">
        <v>0.73539547230786995</v>
      </c>
      <c r="Y22" s="37">
        <v>0.74701012281980816</v>
      </c>
      <c r="Z22" s="37">
        <v>0.73170333538528509</v>
      </c>
      <c r="AA22" s="112">
        <v>0.7160329631167266</v>
      </c>
    </row>
    <row r="23" spans="1:27" s="10" customFormat="1" x14ac:dyDescent="0.2">
      <c r="A23" s="10" t="s">
        <v>71</v>
      </c>
      <c r="B23" s="11" t="s">
        <v>55</v>
      </c>
      <c r="C23" s="19">
        <v>58644</v>
      </c>
      <c r="D23" s="19">
        <v>57291</v>
      </c>
      <c r="E23" s="19">
        <v>54171</v>
      </c>
      <c r="F23" s="19">
        <v>49932</v>
      </c>
      <c r="G23" s="19">
        <v>51826</v>
      </c>
      <c r="H23" s="34">
        <v>53501</v>
      </c>
      <c r="I23" s="34">
        <v>52782</v>
      </c>
      <c r="J23" s="34">
        <v>51185</v>
      </c>
      <c r="K23" s="19">
        <v>49165</v>
      </c>
      <c r="L23" s="19">
        <v>51804</v>
      </c>
      <c r="M23" s="19">
        <v>49734</v>
      </c>
      <c r="N23" s="19">
        <v>49078</v>
      </c>
      <c r="O23" s="19">
        <v>49665</v>
      </c>
      <c r="P23" s="19">
        <v>48978</v>
      </c>
      <c r="Q23" s="19">
        <v>49188</v>
      </c>
      <c r="R23" s="19">
        <v>53938</v>
      </c>
      <c r="S23" s="73">
        <v>55288</v>
      </c>
      <c r="T23" s="73">
        <v>54333</v>
      </c>
      <c r="U23" s="73">
        <v>53270</v>
      </c>
      <c r="V23" s="73">
        <v>52083</v>
      </c>
      <c r="W23" s="73">
        <v>49758</v>
      </c>
      <c r="X23" s="73">
        <v>52961</v>
      </c>
      <c r="Y23" s="73">
        <v>46702</v>
      </c>
      <c r="Z23" s="73">
        <v>45478</v>
      </c>
      <c r="AA23" s="34">
        <v>43252</v>
      </c>
    </row>
    <row r="24" spans="1:27" s="10" customFormat="1" x14ac:dyDescent="0.2">
      <c r="A24" s="10" t="s">
        <v>72</v>
      </c>
      <c r="B24" s="11" t="s">
        <v>55</v>
      </c>
      <c r="C24" s="19">
        <v>25601</v>
      </c>
      <c r="D24" s="19">
        <v>24899</v>
      </c>
      <c r="E24" s="19">
        <v>24346</v>
      </c>
      <c r="F24" s="19">
        <v>26060</v>
      </c>
      <c r="G24" s="19">
        <v>26785</v>
      </c>
      <c r="H24" s="34">
        <v>27135</v>
      </c>
      <c r="I24" s="34">
        <v>30199</v>
      </c>
      <c r="J24" s="34">
        <v>30020</v>
      </c>
      <c r="K24" s="19">
        <v>31153</v>
      </c>
      <c r="L24" s="19">
        <v>32103</v>
      </c>
      <c r="M24" s="19">
        <v>30956</v>
      </c>
      <c r="N24" s="19">
        <v>32847</v>
      </c>
      <c r="O24" s="19">
        <v>37807</v>
      </c>
      <c r="P24" s="19">
        <v>40211</v>
      </c>
      <c r="Q24" s="19">
        <v>42893</v>
      </c>
      <c r="R24" s="19">
        <v>44445</v>
      </c>
      <c r="S24" s="73">
        <v>43822</v>
      </c>
      <c r="T24" s="73">
        <v>42676</v>
      </c>
      <c r="U24" s="73">
        <v>42508</v>
      </c>
      <c r="V24" s="73">
        <v>43427</v>
      </c>
      <c r="W24" s="73">
        <v>43250</v>
      </c>
      <c r="X24" s="73">
        <v>45268</v>
      </c>
      <c r="Y24" s="73">
        <v>53720</v>
      </c>
      <c r="Z24" s="73">
        <v>49989</v>
      </c>
      <c r="AA24" s="34">
        <v>50226</v>
      </c>
    </row>
    <row r="26" spans="1:27" x14ac:dyDescent="0.2">
      <c r="A26" s="8" t="s">
        <v>73</v>
      </c>
      <c r="B26" s="9"/>
      <c r="C26" s="33" t="s">
        <v>0</v>
      </c>
      <c r="D26" s="33" t="s">
        <v>1</v>
      </c>
      <c r="E26" s="33" t="s">
        <v>2</v>
      </c>
      <c r="F26" s="32" t="s">
        <v>3</v>
      </c>
      <c r="G26" s="32" t="s">
        <v>129</v>
      </c>
      <c r="H26" s="32" t="s">
        <v>5</v>
      </c>
      <c r="I26" s="32" t="s">
        <v>6</v>
      </c>
      <c r="J26" s="32" t="s">
        <v>7</v>
      </c>
      <c r="K26" s="32" t="s">
        <v>8</v>
      </c>
      <c r="L26" s="32" t="s">
        <v>9</v>
      </c>
      <c r="M26" s="32" t="s">
        <v>10</v>
      </c>
      <c r="N26" s="32" t="s">
        <v>11</v>
      </c>
      <c r="O26" s="32" t="s">
        <v>12</v>
      </c>
      <c r="P26" s="32" t="s">
        <v>13</v>
      </c>
      <c r="Q26" s="32" t="s">
        <v>14</v>
      </c>
      <c r="R26" s="32" t="s">
        <v>15</v>
      </c>
      <c r="S26" s="32" t="s">
        <v>16</v>
      </c>
      <c r="T26" s="32" t="s">
        <v>18</v>
      </c>
      <c r="U26" s="32" t="s">
        <v>30</v>
      </c>
      <c r="V26" s="32" t="s">
        <v>31</v>
      </c>
      <c r="W26" s="32" t="s">
        <v>32</v>
      </c>
      <c r="X26" s="32" t="s">
        <v>33</v>
      </c>
      <c r="Y26" s="32" t="s">
        <v>132</v>
      </c>
      <c r="Z26" s="32" t="s">
        <v>131</v>
      </c>
      <c r="AA26" s="32" t="s">
        <v>133</v>
      </c>
    </row>
    <row r="27" spans="1:27" s="10" customFormat="1" x14ac:dyDescent="0.2">
      <c r="A27" s="38" t="s">
        <v>74</v>
      </c>
      <c r="B27" s="11" t="s">
        <v>55</v>
      </c>
      <c r="C27" s="92">
        <v>11480</v>
      </c>
      <c r="D27" s="92">
        <v>8653</v>
      </c>
      <c r="E27" s="92">
        <v>7858</v>
      </c>
      <c r="F27" s="92">
        <v>5201</v>
      </c>
      <c r="G27" s="92">
        <v>2045</v>
      </c>
      <c r="H27" s="93">
        <v>719</v>
      </c>
      <c r="I27" s="93">
        <v>9339</v>
      </c>
      <c r="J27" s="93">
        <v>14249</v>
      </c>
      <c r="K27" s="92">
        <v>8202</v>
      </c>
      <c r="L27" s="92">
        <v>9463</v>
      </c>
      <c r="M27" s="92">
        <v>10441</v>
      </c>
      <c r="N27" s="92">
        <v>10060</v>
      </c>
      <c r="O27" s="92">
        <v>12309</v>
      </c>
      <c r="P27" s="92">
        <v>8949</v>
      </c>
      <c r="Q27" s="92">
        <v>14337</v>
      </c>
      <c r="R27" s="92">
        <v>12635</v>
      </c>
      <c r="S27" s="93">
        <v>16351</v>
      </c>
      <c r="T27" s="93">
        <v>15493</v>
      </c>
      <c r="U27" s="93">
        <v>13620</v>
      </c>
      <c r="V27" s="93">
        <v>13325</v>
      </c>
      <c r="W27" s="93">
        <v>4260</v>
      </c>
      <c r="X27" s="93">
        <v>13008</v>
      </c>
      <c r="Y27" s="93">
        <v>7334</v>
      </c>
      <c r="Z27" s="93">
        <v>11392</v>
      </c>
      <c r="AA27" s="93">
        <v>4939</v>
      </c>
    </row>
    <row r="28" spans="1:27" s="40" customFormat="1" x14ac:dyDescent="0.2">
      <c r="A28" s="39" t="s">
        <v>75</v>
      </c>
      <c r="B28" s="11" t="s">
        <v>55</v>
      </c>
      <c r="C28" s="92">
        <v>-13686</v>
      </c>
      <c r="D28" s="92">
        <v>-9412</v>
      </c>
      <c r="E28" s="92">
        <v>-9839</v>
      </c>
      <c r="F28" s="92">
        <v>1328</v>
      </c>
      <c r="G28" s="92">
        <v>-5528</v>
      </c>
      <c r="H28" s="93">
        <v>-2069</v>
      </c>
      <c r="I28" s="93">
        <v>-1185</v>
      </c>
      <c r="J28" s="93">
        <v>3709</v>
      </c>
      <c r="K28" s="92">
        <v>-4759</v>
      </c>
      <c r="L28" s="92">
        <v>-3573</v>
      </c>
      <c r="M28" s="92">
        <v>-703</v>
      </c>
      <c r="N28" s="92">
        <v>-3467</v>
      </c>
      <c r="O28" s="92">
        <v>-23520</v>
      </c>
      <c r="P28" s="92">
        <v>1658</v>
      </c>
      <c r="Q28" s="92">
        <v>164</v>
      </c>
      <c r="R28" s="92">
        <v>-11407</v>
      </c>
      <c r="S28" s="93">
        <v>-3032</v>
      </c>
      <c r="T28" s="93">
        <v>-7362</v>
      </c>
      <c r="U28" s="93">
        <v>-2474</v>
      </c>
      <c r="V28" s="93">
        <v>2569</v>
      </c>
      <c r="W28" s="93">
        <v>-2562</v>
      </c>
      <c r="X28" s="93">
        <v>-3096</v>
      </c>
      <c r="Y28" s="93">
        <v>3902</v>
      </c>
      <c r="Z28" s="93">
        <v>13497</v>
      </c>
      <c r="AA28" s="93">
        <v>9382</v>
      </c>
    </row>
    <row r="29" spans="1:27" s="40" customFormat="1" x14ac:dyDescent="0.2">
      <c r="A29" s="39" t="s">
        <v>76</v>
      </c>
      <c r="B29" s="11" t="s">
        <v>55</v>
      </c>
      <c r="C29" s="92">
        <v>-6478</v>
      </c>
      <c r="D29" s="92">
        <v>-5472</v>
      </c>
      <c r="E29" s="92">
        <v>-6006</v>
      </c>
      <c r="F29" s="92">
        <v>-6138</v>
      </c>
      <c r="G29" s="92">
        <v>296</v>
      </c>
      <c r="H29" s="93">
        <v>-3428</v>
      </c>
      <c r="I29" s="93">
        <v>-8404</v>
      </c>
      <c r="J29" s="93">
        <v>-9400</v>
      </c>
      <c r="K29" s="92">
        <v>-7448</v>
      </c>
      <c r="L29" s="92">
        <v>-5363</v>
      </c>
      <c r="M29" s="92">
        <v>-4965</v>
      </c>
      <c r="N29" s="92">
        <v>-2824</v>
      </c>
      <c r="O29" s="92">
        <v>5379</v>
      </c>
      <c r="P29" s="92">
        <v>-5554</v>
      </c>
      <c r="Q29" s="92">
        <v>-8391</v>
      </c>
      <c r="R29" s="92">
        <v>-4547</v>
      </c>
      <c r="S29" s="93">
        <v>-13055</v>
      </c>
      <c r="T29" s="93">
        <v>-12303</v>
      </c>
      <c r="U29" s="93">
        <v>-10872</v>
      </c>
      <c r="V29" s="93">
        <v>-17471</v>
      </c>
      <c r="W29" s="93">
        <v>33605</v>
      </c>
      <c r="X29" s="93">
        <v>-36349</v>
      </c>
      <c r="Y29" s="93">
        <v>-22541</v>
      </c>
      <c r="Z29" s="93">
        <v>-20211</v>
      </c>
      <c r="AA29" s="93">
        <v>-22926</v>
      </c>
    </row>
    <row r="30" spans="1:27" x14ac:dyDescent="0.2">
      <c r="A30" s="6" t="s">
        <v>77</v>
      </c>
      <c r="B30" s="11" t="s">
        <v>55</v>
      </c>
      <c r="C30" s="94">
        <v>-2206</v>
      </c>
      <c r="D30" s="94">
        <v>-759</v>
      </c>
      <c r="E30" s="94">
        <v>-1981</v>
      </c>
      <c r="F30" s="94">
        <v>6529</v>
      </c>
      <c r="G30" s="94">
        <v>-3483</v>
      </c>
      <c r="H30" s="95">
        <v>-1350</v>
      </c>
      <c r="I30" s="95">
        <v>8154</v>
      </c>
      <c r="J30" s="95">
        <v>17958</v>
      </c>
      <c r="K30" s="94">
        <v>3443</v>
      </c>
      <c r="L30" s="94">
        <v>5890</v>
      </c>
      <c r="M30" s="94">
        <v>9738</v>
      </c>
      <c r="N30" s="94">
        <v>6593</v>
      </c>
      <c r="O30" s="94">
        <v>-11211</v>
      </c>
      <c r="P30" s="94">
        <v>10607</v>
      </c>
      <c r="Q30" s="94">
        <v>14501</v>
      </c>
      <c r="R30" s="94">
        <v>1228</v>
      </c>
      <c r="S30" s="96">
        <v>13319</v>
      </c>
      <c r="T30" s="96">
        <v>8131</v>
      </c>
      <c r="U30" s="96">
        <v>11146</v>
      </c>
      <c r="V30" s="96">
        <v>15894</v>
      </c>
      <c r="W30" s="96">
        <v>1698</v>
      </c>
      <c r="X30" s="96">
        <v>9912</v>
      </c>
      <c r="Y30" s="96">
        <v>11236</v>
      </c>
      <c r="Z30" s="96">
        <v>24889</v>
      </c>
      <c r="AA30" s="96">
        <v>14321</v>
      </c>
    </row>
    <row r="31" spans="1:27" s="10" customFormat="1" x14ac:dyDescent="0.2">
      <c r="A31" s="38" t="s">
        <v>78</v>
      </c>
      <c r="B31" s="11" t="s">
        <v>55</v>
      </c>
      <c r="C31" s="92">
        <v>41196</v>
      </c>
      <c r="D31" s="92">
        <v>35381</v>
      </c>
      <c r="E31" s="92">
        <v>27246</v>
      </c>
      <c r="F31" s="92">
        <v>27443</v>
      </c>
      <c r="G31" s="92">
        <v>24195</v>
      </c>
      <c r="H31" s="93">
        <v>19893</v>
      </c>
      <c r="I31" s="93">
        <v>19816</v>
      </c>
      <c r="J31" s="93">
        <v>27069</v>
      </c>
      <c r="K31" s="92">
        <v>21954</v>
      </c>
      <c r="L31" s="92">
        <v>22328</v>
      </c>
      <c r="M31" s="92">
        <v>26316</v>
      </c>
      <c r="N31" s="92">
        <v>29985</v>
      </c>
      <c r="O31" s="92">
        <v>24514</v>
      </c>
      <c r="P31" s="92">
        <v>30658</v>
      </c>
      <c r="Q31" s="92">
        <v>38410</v>
      </c>
      <c r="R31" s="92">
        <v>34059</v>
      </c>
      <c r="S31" s="93">
        <v>33995</v>
      </c>
      <c r="T31" s="93">
        <v>29487</v>
      </c>
      <c r="U31" s="93">
        <v>30133</v>
      </c>
      <c r="V31" s="93">
        <v>27905</v>
      </c>
      <c r="W31" s="93">
        <v>63557</v>
      </c>
      <c r="X31" s="93">
        <v>37982</v>
      </c>
      <c r="Y31" s="93">
        <v>26781</v>
      </c>
      <c r="Z31" s="93">
        <v>33547</v>
      </c>
      <c r="AA31" s="93">
        <v>23419</v>
      </c>
    </row>
    <row r="33" spans="1:27" x14ac:dyDescent="0.2">
      <c r="A33" s="8" t="s">
        <v>79</v>
      </c>
      <c r="B33" s="9"/>
      <c r="C33" s="33" t="s">
        <v>0</v>
      </c>
      <c r="D33" s="33" t="s">
        <v>1</v>
      </c>
      <c r="E33" s="33" t="s">
        <v>2</v>
      </c>
      <c r="F33" s="32" t="s">
        <v>3</v>
      </c>
      <c r="G33" s="32" t="s">
        <v>4</v>
      </c>
      <c r="H33" s="32" t="s">
        <v>5</v>
      </c>
      <c r="I33" s="32" t="s">
        <v>6</v>
      </c>
      <c r="J33" s="32" t="s">
        <v>7</v>
      </c>
      <c r="K33" s="32" t="s">
        <v>8</v>
      </c>
      <c r="L33" s="32" t="s">
        <v>9</v>
      </c>
      <c r="M33" s="32" t="s">
        <v>10</v>
      </c>
      <c r="N33" s="32" t="s">
        <v>11</v>
      </c>
      <c r="O33" s="32" t="s">
        <v>12</v>
      </c>
      <c r="P33" s="32" t="s">
        <v>13</v>
      </c>
      <c r="Q33" s="32" t="s">
        <v>14</v>
      </c>
      <c r="R33" s="32" t="s">
        <v>15</v>
      </c>
      <c r="S33" s="32" t="s">
        <v>16</v>
      </c>
      <c r="T33" s="32" t="s">
        <v>18</v>
      </c>
      <c r="U33" s="32" t="s">
        <v>30</v>
      </c>
      <c r="V33" s="32" t="s">
        <v>31</v>
      </c>
      <c r="W33" s="32" t="s">
        <v>32</v>
      </c>
      <c r="X33" s="32" t="s">
        <v>33</v>
      </c>
      <c r="Y33" s="32" t="s">
        <v>132</v>
      </c>
      <c r="Z33" s="32" t="s">
        <v>131</v>
      </c>
      <c r="AA33" s="32" t="s">
        <v>133</v>
      </c>
    </row>
    <row r="34" spans="1:27" s="10" customFormat="1" x14ac:dyDescent="0.2">
      <c r="A34" s="19" t="s">
        <v>80</v>
      </c>
      <c r="B34" s="11" t="s">
        <v>55</v>
      </c>
      <c r="C34" s="30">
        <v>1182</v>
      </c>
      <c r="D34" s="30">
        <v>2484</v>
      </c>
      <c r="E34" s="30">
        <v>2104</v>
      </c>
      <c r="F34" s="30">
        <v>2338</v>
      </c>
      <c r="G34" s="30">
        <v>5418</v>
      </c>
      <c r="H34" s="41">
        <v>6456</v>
      </c>
      <c r="I34" s="41">
        <v>2536</v>
      </c>
      <c r="J34" s="41">
        <v>2788</v>
      </c>
      <c r="K34" s="30">
        <v>4216</v>
      </c>
      <c r="L34" s="30">
        <v>5736</v>
      </c>
      <c r="M34" s="30">
        <v>3323</v>
      </c>
      <c r="N34" s="30">
        <v>3554</v>
      </c>
      <c r="O34" s="30">
        <v>3330</v>
      </c>
      <c r="P34" s="30">
        <v>3464</v>
      </c>
      <c r="Q34" s="30">
        <v>4478</v>
      </c>
      <c r="R34" s="30">
        <v>8978</v>
      </c>
      <c r="S34" s="74">
        <v>7445</v>
      </c>
      <c r="T34" s="74">
        <v>5884</v>
      </c>
      <c r="U34" s="41">
        <v>5783</v>
      </c>
      <c r="V34" s="41">
        <v>6981</v>
      </c>
      <c r="W34" s="41">
        <v>5604</v>
      </c>
      <c r="X34" s="41">
        <v>9745</v>
      </c>
      <c r="Y34" s="41">
        <v>5065</v>
      </c>
      <c r="Z34" s="41">
        <v>3381</v>
      </c>
      <c r="AA34" s="41">
        <v>3875</v>
      </c>
    </row>
    <row r="35" spans="1:27" s="10" customFormat="1" x14ac:dyDescent="0.2">
      <c r="A35" s="19" t="s">
        <v>81</v>
      </c>
      <c r="B35" s="11" t="s">
        <v>55</v>
      </c>
      <c r="C35" s="19">
        <v>3265</v>
      </c>
      <c r="D35" s="19">
        <v>3533</v>
      </c>
      <c r="E35" s="19">
        <v>2971</v>
      </c>
      <c r="F35" s="19">
        <v>3081</v>
      </c>
      <c r="G35" s="19">
        <v>3312</v>
      </c>
      <c r="H35" s="34">
        <v>3433</v>
      </c>
      <c r="I35" s="34">
        <v>3735</v>
      </c>
      <c r="J35" s="34">
        <v>3892</v>
      </c>
      <c r="K35" s="19">
        <v>4544</v>
      </c>
      <c r="L35" s="19">
        <v>4765</v>
      </c>
      <c r="M35" s="19">
        <v>4685</v>
      </c>
      <c r="N35" s="19">
        <v>4660</v>
      </c>
      <c r="O35" s="19">
        <v>4888</v>
      </c>
      <c r="P35" s="19">
        <v>5036</v>
      </c>
      <c r="Q35" s="19">
        <v>5074</v>
      </c>
      <c r="R35" s="19">
        <v>4815</v>
      </c>
      <c r="S35" s="73">
        <v>5032</v>
      </c>
      <c r="T35" s="73">
        <v>5492</v>
      </c>
      <c r="U35" s="34">
        <v>5647</v>
      </c>
      <c r="V35" s="34">
        <v>6029</v>
      </c>
      <c r="W35" s="34">
        <v>6128</v>
      </c>
      <c r="X35" s="34">
        <v>6185</v>
      </c>
      <c r="Y35" s="34">
        <v>5440</v>
      </c>
      <c r="Z35" s="34">
        <v>5100</v>
      </c>
      <c r="AA35" s="34">
        <v>4870</v>
      </c>
    </row>
    <row r="36" spans="1:27" s="31" customFormat="1" x14ac:dyDescent="0.2">
      <c r="A36" s="6"/>
      <c r="B36" s="7"/>
      <c r="C36" s="4"/>
      <c r="D36" s="4"/>
      <c r="E36" s="4"/>
      <c r="F36" s="4"/>
      <c r="G36" s="4"/>
      <c r="H36" s="4"/>
      <c r="I36" s="4"/>
      <c r="J36" s="4"/>
      <c r="K36" s="4"/>
      <c r="L36" s="4"/>
      <c r="M36" s="4"/>
      <c r="N36" s="4"/>
      <c r="O36" s="4"/>
      <c r="P36" s="4"/>
      <c r="Q36" s="4"/>
      <c r="R36" s="4"/>
      <c r="S36" s="4"/>
      <c r="T36" s="4"/>
      <c r="U36" s="4"/>
      <c r="V36" s="4"/>
      <c r="W36" s="4"/>
      <c r="X36" s="4"/>
      <c r="Y36" s="4"/>
      <c r="Z36" s="4"/>
      <c r="AA36" s="4"/>
    </row>
    <row r="37" spans="1:27" x14ac:dyDescent="0.2">
      <c r="A37" s="8" t="s">
        <v>82</v>
      </c>
      <c r="B37" s="9"/>
      <c r="C37" s="33" t="s">
        <v>0</v>
      </c>
      <c r="D37" s="33" t="s">
        <v>1</v>
      </c>
      <c r="E37" s="33" t="s">
        <v>2</v>
      </c>
      <c r="F37" s="32" t="s">
        <v>3</v>
      </c>
      <c r="G37" s="32" t="s">
        <v>4</v>
      </c>
      <c r="H37" s="32" t="s">
        <v>5</v>
      </c>
      <c r="I37" s="32" t="s">
        <v>6</v>
      </c>
      <c r="J37" s="32" t="s">
        <v>7</v>
      </c>
      <c r="K37" s="32" t="s">
        <v>8</v>
      </c>
      <c r="L37" s="32" t="s">
        <v>17</v>
      </c>
      <c r="M37" s="32" t="s">
        <v>10</v>
      </c>
      <c r="N37" s="32" t="s">
        <v>11</v>
      </c>
      <c r="O37" s="32" t="s">
        <v>12</v>
      </c>
      <c r="P37" s="32" t="s">
        <v>13</v>
      </c>
      <c r="Q37" s="32" t="s">
        <v>14</v>
      </c>
      <c r="R37" s="32" t="s">
        <v>15</v>
      </c>
      <c r="S37" s="32" t="s">
        <v>16</v>
      </c>
      <c r="T37" s="32" t="s">
        <v>18</v>
      </c>
      <c r="U37" s="32" t="s">
        <v>30</v>
      </c>
      <c r="V37" s="32" t="s">
        <v>31</v>
      </c>
      <c r="W37" s="32" t="s">
        <v>32</v>
      </c>
      <c r="X37" s="32" t="s">
        <v>33</v>
      </c>
      <c r="Y37" s="32" t="s">
        <v>132</v>
      </c>
      <c r="Z37" s="32" t="s">
        <v>131</v>
      </c>
      <c r="AA37" s="32" t="s">
        <v>133</v>
      </c>
    </row>
    <row r="38" spans="1:27" ht="28.8" x14ac:dyDescent="0.2">
      <c r="A38" s="44" t="s">
        <v>83</v>
      </c>
      <c r="B38" s="7" t="s">
        <v>84</v>
      </c>
      <c r="C38" s="42">
        <v>1119.6593548762849</v>
      </c>
      <c r="D38" s="42">
        <v>1128.0470061590206</v>
      </c>
      <c r="E38" s="42">
        <v>1097.3495738714175</v>
      </c>
      <c r="F38" s="42">
        <v>1186.1174152603962</v>
      </c>
      <c r="G38" s="42">
        <v>1220.929408596817</v>
      </c>
      <c r="H38" s="43">
        <v>1295.7217183173179</v>
      </c>
      <c r="I38" s="43">
        <v>1374.8948446735815</v>
      </c>
      <c r="J38" s="43">
        <v>1284.535504216567</v>
      </c>
      <c r="K38" s="42">
        <v>1187.3691299277104</v>
      </c>
      <c r="L38" s="42">
        <v>1215.1736540848749</v>
      </c>
      <c r="M38" s="42">
        <v>1189.0792316548852</v>
      </c>
      <c r="N38" s="42">
        <v>1217.5697351819906</v>
      </c>
      <c r="O38" s="42">
        <v>1325.1933125016858</v>
      </c>
      <c r="P38" s="42">
        <v>1456.3183245197765</v>
      </c>
      <c r="Q38" s="42">
        <v>1624.9338641614875</v>
      </c>
      <c r="R38" s="42">
        <v>1592.9008591479969</v>
      </c>
      <c r="S38" s="43">
        <v>1658.53</v>
      </c>
      <c r="T38" s="43" t="s">
        <v>28</v>
      </c>
      <c r="U38" s="3" t="s">
        <v>29</v>
      </c>
      <c r="V38" s="3" t="s">
        <v>28</v>
      </c>
      <c r="W38" s="3" t="s">
        <v>28</v>
      </c>
      <c r="X38" s="3" t="s">
        <v>28</v>
      </c>
      <c r="Y38" s="3" t="s">
        <v>28</v>
      </c>
      <c r="Z38" s="3" t="s">
        <v>28</v>
      </c>
      <c r="AA38" s="3" t="s">
        <v>28</v>
      </c>
    </row>
    <row r="39" spans="1:27" x14ac:dyDescent="0.2">
      <c r="A39" s="35" t="s">
        <v>85</v>
      </c>
      <c r="B39" s="16" t="s">
        <v>84</v>
      </c>
      <c r="C39" s="78" t="s">
        <v>28</v>
      </c>
      <c r="D39" s="78" t="s">
        <v>28</v>
      </c>
      <c r="E39" s="78" t="s">
        <v>28</v>
      </c>
      <c r="F39" s="78" t="s">
        <v>28</v>
      </c>
      <c r="G39" s="78" t="s">
        <v>28</v>
      </c>
      <c r="H39" s="78" t="s">
        <v>28</v>
      </c>
      <c r="I39" s="78" t="s">
        <v>28</v>
      </c>
      <c r="J39" s="78" t="s">
        <v>28</v>
      </c>
      <c r="K39" s="78" t="s">
        <v>28</v>
      </c>
      <c r="L39" s="78" t="s">
        <v>28</v>
      </c>
      <c r="M39" s="78" t="s">
        <v>28</v>
      </c>
      <c r="N39" s="78" t="s">
        <v>28</v>
      </c>
      <c r="O39" s="78" t="s">
        <v>28</v>
      </c>
      <c r="P39" s="78" t="s">
        <v>28</v>
      </c>
      <c r="Q39" s="78" t="s">
        <v>28</v>
      </c>
      <c r="R39" s="78" t="s">
        <v>28</v>
      </c>
      <c r="S39" s="78" t="s">
        <v>28</v>
      </c>
      <c r="T39" s="78">
        <v>3454.3956669772692</v>
      </c>
      <c r="U39" s="78">
        <v>3321.57</v>
      </c>
      <c r="V39" s="78">
        <v>3291.06</v>
      </c>
      <c r="W39" s="78">
        <v>3454.18</v>
      </c>
      <c r="X39" s="78">
        <v>3628.56</v>
      </c>
      <c r="Y39" s="78">
        <v>3617.03</v>
      </c>
      <c r="Z39" s="78">
        <v>3846.66</v>
      </c>
      <c r="AA39" s="113">
        <v>3713.17</v>
      </c>
    </row>
    <row r="40" spans="1:27" ht="28.8" x14ac:dyDescent="0.2">
      <c r="A40" s="44" t="s">
        <v>27</v>
      </c>
      <c r="B40" s="7" t="s">
        <v>84</v>
      </c>
      <c r="C40" s="6">
        <v>71.17</v>
      </c>
      <c r="D40" s="6">
        <v>33.22</v>
      </c>
      <c r="E40" s="6">
        <v>19.48</v>
      </c>
      <c r="F40" s="6">
        <v>19.850000000000001</v>
      </c>
      <c r="G40" s="6">
        <v>47.17</v>
      </c>
      <c r="H40" s="6">
        <v>19.600000000000001</v>
      </c>
      <c r="I40" s="6">
        <v>63.18</v>
      </c>
      <c r="J40" s="6">
        <v>34.29</v>
      </c>
      <c r="K40" s="6">
        <v>35.57</v>
      </c>
      <c r="L40" s="6">
        <v>17.510000000000002</v>
      </c>
      <c r="M40" s="6">
        <v>19.73</v>
      </c>
      <c r="N40" s="6">
        <v>49.08</v>
      </c>
      <c r="O40" s="6">
        <v>55.95</v>
      </c>
      <c r="P40" s="6">
        <v>71.75</v>
      </c>
      <c r="Q40" s="6">
        <v>59.95</v>
      </c>
      <c r="R40" s="6">
        <v>79.23</v>
      </c>
      <c r="S40" s="6">
        <v>90.13</v>
      </c>
      <c r="T40" s="3" t="s">
        <v>28</v>
      </c>
      <c r="U40" s="3" t="s">
        <v>29</v>
      </c>
      <c r="V40" s="3" t="s">
        <v>28</v>
      </c>
      <c r="W40" s="3" t="s">
        <v>28</v>
      </c>
      <c r="X40" s="3" t="s">
        <v>28</v>
      </c>
      <c r="Y40" s="3" t="s">
        <v>28</v>
      </c>
      <c r="Z40" s="3" t="s">
        <v>28</v>
      </c>
      <c r="AA40" s="3" t="s">
        <v>28</v>
      </c>
    </row>
    <row r="41" spans="1:27" x14ac:dyDescent="0.2">
      <c r="A41" s="35" t="s">
        <v>19</v>
      </c>
      <c r="B41" s="16" t="s">
        <v>84</v>
      </c>
      <c r="C41" s="78" t="s">
        <v>28</v>
      </c>
      <c r="D41" s="78" t="s">
        <v>28</v>
      </c>
      <c r="E41" s="78" t="s">
        <v>28</v>
      </c>
      <c r="F41" s="78" t="s">
        <v>28</v>
      </c>
      <c r="G41" s="78" t="s">
        <v>28</v>
      </c>
      <c r="H41" s="78" t="s">
        <v>28</v>
      </c>
      <c r="I41" s="78" t="s">
        <v>28</v>
      </c>
      <c r="J41" s="78" t="s">
        <v>28</v>
      </c>
      <c r="K41" s="78" t="s">
        <v>28</v>
      </c>
      <c r="L41" s="78" t="s">
        <v>28</v>
      </c>
      <c r="M41" s="78" t="s">
        <v>28</v>
      </c>
      <c r="N41" s="78" t="s">
        <v>28</v>
      </c>
      <c r="O41" s="78" t="s">
        <v>28</v>
      </c>
      <c r="P41" s="78" t="s">
        <v>28</v>
      </c>
      <c r="Q41" s="78" t="s">
        <v>28</v>
      </c>
      <c r="R41" s="78" t="s">
        <v>28</v>
      </c>
      <c r="S41" s="78" t="s">
        <v>28</v>
      </c>
      <c r="T41" s="88">
        <v>143.46</v>
      </c>
      <c r="U41" s="35">
        <v>5.16</v>
      </c>
      <c r="V41" s="35">
        <v>54.26</v>
      </c>
      <c r="W41" s="35">
        <v>112.57</v>
      </c>
      <c r="X41" s="35">
        <v>74.040000000000006</v>
      </c>
      <c r="Y41" s="35">
        <v>-29.66</v>
      </c>
      <c r="Z41" s="35">
        <v>-151.62</v>
      </c>
      <c r="AA41" s="91">
        <v>129.65</v>
      </c>
    </row>
    <row r="42" spans="1:27" ht="28.8" x14ac:dyDescent="0.2">
      <c r="A42" s="44" t="s">
        <v>86</v>
      </c>
      <c r="B42" s="7" t="s">
        <v>84</v>
      </c>
      <c r="C42" s="6">
        <v>16.5</v>
      </c>
      <c r="D42" s="6">
        <v>13.5</v>
      </c>
      <c r="E42" s="6">
        <v>13.5</v>
      </c>
      <c r="F42" s="45">
        <v>15</v>
      </c>
      <c r="G42" s="45">
        <v>20</v>
      </c>
      <c r="H42" s="45">
        <v>20</v>
      </c>
      <c r="I42" s="45">
        <v>22</v>
      </c>
      <c r="J42" s="45">
        <v>25</v>
      </c>
      <c r="K42" s="45"/>
      <c r="L42" s="45">
        <v>20</v>
      </c>
      <c r="M42" s="45">
        <v>20</v>
      </c>
      <c r="N42" s="45">
        <v>28</v>
      </c>
      <c r="O42" s="45">
        <v>28</v>
      </c>
      <c r="P42" s="45">
        <v>33</v>
      </c>
      <c r="Q42" s="45">
        <v>30</v>
      </c>
      <c r="R42" s="45">
        <v>33</v>
      </c>
      <c r="S42" s="45">
        <v>36</v>
      </c>
      <c r="T42" s="45">
        <v>18</v>
      </c>
      <c r="U42" s="90" t="s">
        <v>29</v>
      </c>
      <c r="V42" s="90" t="s">
        <v>28</v>
      </c>
      <c r="W42" s="90" t="s">
        <v>28</v>
      </c>
      <c r="X42" s="90" t="s">
        <v>28</v>
      </c>
      <c r="Y42" s="90" t="s">
        <v>28</v>
      </c>
      <c r="Z42" s="90" t="s">
        <v>28</v>
      </c>
      <c r="AA42" s="90" t="s">
        <v>28</v>
      </c>
    </row>
    <row r="43" spans="1:27" x14ac:dyDescent="0.2">
      <c r="A43" s="83" t="s">
        <v>87</v>
      </c>
      <c r="B43" s="16" t="s">
        <v>84</v>
      </c>
      <c r="C43" s="78" t="s">
        <v>28</v>
      </c>
      <c r="D43" s="78" t="s">
        <v>28</v>
      </c>
      <c r="E43" s="78" t="s">
        <v>28</v>
      </c>
      <c r="F43" s="78" t="s">
        <v>28</v>
      </c>
      <c r="G43" s="78" t="s">
        <v>28</v>
      </c>
      <c r="H43" s="78" t="s">
        <v>28</v>
      </c>
      <c r="I43" s="78" t="s">
        <v>28</v>
      </c>
      <c r="J43" s="78" t="s">
        <v>28</v>
      </c>
      <c r="K43" s="78" t="s">
        <v>28</v>
      </c>
      <c r="L43" s="78" t="s">
        <v>28</v>
      </c>
      <c r="M43" s="78" t="s">
        <v>28</v>
      </c>
      <c r="N43" s="78" t="s">
        <v>28</v>
      </c>
      <c r="O43" s="78" t="s">
        <v>28</v>
      </c>
      <c r="P43" s="78" t="s">
        <v>28</v>
      </c>
      <c r="Q43" s="78" t="s">
        <v>28</v>
      </c>
      <c r="R43" s="78" t="s">
        <v>28</v>
      </c>
      <c r="S43" s="78" t="s">
        <v>28</v>
      </c>
      <c r="T43" s="86">
        <v>36</v>
      </c>
      <c r="U43" s="86">
        <v>72</v>
      </c>
      <c r="V43" s="86">
        <v>60</v>
      </c>
      <c r="W43" s="86">
        <v>40</v>
      </c>
      <c r="X43" s="86">
        <v>50</v>
      </c>
      <c r="Y43" s="86">
        <v>80</v>
      </c>
      <c r="Z43" s="86">
        <v>100</v>
      </c>
      <c r="AA43" s="86">
        <v>100</v>
      </c>
    </row>
    <row r="44" spans="1:27" x14ac:dyDescent="0.2">
      <c r="A44" s="34" t="s">
        <v>88</v>
      </c>
      <c r="B44" s="11" t="s">
        <v>55</v>
      </c>
      <c r="C44" s="41">
        <v>2040</v>
      </c>
      <c r="D44" s="41">
        <v>2013</v>
      </c>
      <c r="E44" s="41">
        <v>1978</v>
      </c>
      <c r="F44" s="41">
        <v>2159</v>
      </c>
      <c r="G44" s="41">
        <v>2878</v>
      </c>
      <c r="H44" s="41">
        <v>2878</v>
      </c>
      <c r="I44" s="41">
        <v>3093</v>
      </c>
      <c r="J44" s="41">
        <v>3584</v>
      </c>
      <c r="K44" s="41">
        <v>3511</v>
      </c>
      <c r="L44" s="41">
        <v>2824</v>
      </c>
      <c r="M44" s="41">
        <v>2817</v>
      </c>
      <c r="N44" s="41">
        <v>3944</v>
      </c>
      <c r="O44" s="41">
        <v>3944</v>
      </c>
      <c r="P44" s="41">
        <v>4648</v>
      </c>
      <c r="Q44" s="41">
        <v>4225</v>
      </c>
      <c r="R44" s="41">
        <v>4648</v>
      </c>
      <c r="S44" s="41">
        <v>4940</v>
      </c>
      <c r="T44" s="41">
        <v>4871</v>
      </c>
      <c r="U44" s="41">
        <v>4732</v>
      </c>
      <c r="V44" s="41">
        <v>3808</v>
      </c>
      <c r="W44" s="41">
        <v>2496</v>
      </c>
      <c r="X44" s="41">
        <v>3093</v>
      </c>
      <c r="Y44" s="41">
        <v>4720</v>
      </c>
      <c r="Z44" s="41">
        <v>5601</v>
      </c>
      <c r="AA44" s="41">
        <v>5292</v>
      </c>
    </row>
    <row r="45" spans="1:27" x14ac:dyDescent="0.2">
      <c r="A45" s="34" t="s">
        <v>26</v>
      </c>
      <c r="B45" s="7" t="s">
        <v>58</v>
      </c>
      <c r="C45" s="46">
        <v>1.6336633663366337E-2</v>
      </c>
      <c r="D45" s="46">
        <v>1.3636363636363636E-2</v>
      </c>
      <c r="E45" s="46">
        <v>1.5517241379310345E-2</v>
      </c>
      <c r="F45" s="46">
        <v>1.4150943396226415E-2</v>
      </c>
      <c r="G45" s="46">
        <v>1.4054813773717497E-2</v>
      </c>
      <c r="H45" s="46">
        <v>1.2500000000000001E-2</v>
      </c>
      <c r="I45" s="46">
        <v>1.4735432016075016E-2</v>
      </c>
      <c r="J45" s="46">
        <v>1.6972165648336729E-2</v>
      </c>
      <c r="K45" s="46">
        <v>2.1929824561403508E-2</v>
      </c>
      <c r="L45" s="46">
        <v>1.7123287671232876E-2</v>
      </c>
      <c r="M45" s="46">
        <v>1.9083969465648856E-2</v>
      </c>
      <c r="N45" s="46">
        <v>2.8542303771661569E-2</v>
      </c>
      <c r="O45" s="46">
        <v>2.7640671273445213E-2</v>
      </c>
      <c r="P45" s="46">
        <v>3.1339031339031341E-2</v>
      </c>
      <c r="Q45" s="46">
        <v>2.2189349112426034E-2</v>
      </c>
      <c r="R45" s="46">
        <v>2.4571854058078928E-2</v>
      </c>
      <c r="S45" s="46">
        <v>2.6200873362445413E-2</v>
      </c>
      <c r="T45" s="46">
        <v>2.3E-2</v>
      </c>
      <c r="U45" s="46">
        <v>2.5999999999999999E-2</v>
      </c>
      <c r="V45" s="46">
        <v>2.5564550489987219E-2</v>
      </c>
      <c r="W45" s="46">
        <v>1.6293279022403257E-2</v>
      </c>
      <c r="X45" s="46">
        <v>2.714440825190011E-2</v>
      </c>
      <c r="Y45" s="46">
        <v>3.2167269802975469E-2</v>
      </c>
      <c r="Z45" s="46">
        <v>2.6925148088314487E-2</v>
      </c>
      <c r="AA45" s="46">
        <v>1.9634792852935401E-2</v>
      </c>
    </row>
    <row r="46" spans="1:27" x14ac:dyDescent="0.2">
      <c r="A46" s="6" t="s">
        <v>89</v>
      </c>
      <c r="B46" s="7" t="s">
        <v>58</v>
      </c>
      <c r="C46" s="47">
        <v>0.23183925811437403</v>
      </c>
      <c r="D46" s="47">
        <v>0.40638169777242628</v>
      </c>
      <c r="E46" s="47">
        <v>0.69301848049281312</v>
      </c>
      <c r="F46" s="47">
        <v>0.75566750629722912</v>
      </c>
      <c r="G46" s="47">
        <v>0.42399830400678395</v>
      </c>
      <c r="H46" s="47">
        <v>1.0204081632653061</v>
      </c>
      <c r="I46" s="47">
        <v>0.34821145932257042</v>
      </c>
      <c r="J46" s="47">
        <v>0.72907553222513855</v>
      </c>
      <c r="K46" s="47">
        <v>0.70283947146471748</v>
      </c>
      <c r="L46" s="47">
        <v>1.1422044545973729</v>
      </c>
      <c r="M46" s="47">
        <v>1.0136847440446022</v>
      </c>
      <c r="N46" s="47">
        <v>0.5704971475142625</v>
      </c>
      <c r="O46" s="47">
        <v>0.50044682752457548</v>
      </c>
      <c r="P46" s="47">
        <v>0.45993031358885017</v>
      </c>
      <c r="Q46" s="47">
        <v>0.50041701417848206</v>
      </c>
      <c r="R46" s="47">
        <v>0.41650889814464215</v>
      </c>
      <c r="S46" s="47">
        <v>0.39942305558637525</v>
      </c>
      <c r="T46" s="47">
        <v>0.502</v>
      </c>
      <c r="U46" s="47">
        <v>13.952999999999999</v>
      </c>
      <c r="V46" s="47">
        <v>1.1060000000000001</v>
      </c>
      <c r="W46" s="47">
        <v>0.35499999999999998</v>
      </c>
      <c r="X46" s="47">
        <v>0.67500000000000004</v>
      </c>
      <c r="Y46" s="47" t="s">
        <v>28</v>
      </c>
      <c r="Z46" s="47" t="s">
        <v>28</v>
      </c>
      <c r="AA46" s="47" t="s">
        <v>28</v>
      </c>
    </row>
    <row r="47" spans="1:27" s="10" customFormat="1" x14ac:dyDescent="0.2">
      <c r="A47" s="48" t="s">
        <v>90</v>
      </c>
      <c r="B47" s="49" t="s">
        <v>84</v>
      </c>
      <c r="C47" s="19">
        <v>1010</v>
      </c>
      <c r="D47" s="19">
        <v>990</v>
      </c>
      <c r="E47" s="19">
        <v>870</v>
      </c>
      <c r="F47" s="19">
        <v>1060</v>
      </c>
      <c r="G47" s="19">
        <v>1423</v>
      </c>
      <c r="H47" s="34">
        <v>1600</v>
      </c>
      <c r="I47" s="34">
        <v>1493</v>
      </c>
      <c r="J47" s="34">
        <v>1473</v>
      </c>
      <c r="K47" s="19">
        <v>1140</v>
      </c>
      <c r="L47" s="19">
        <v>1168</v>
      </c>
      <c r="M47" s="19">
        <v>1048</v>
      </c>
      <c r="N47" s="19">
        <v>981</v>
      </c>
      <c r="O47" s="19">
        <v>1013</v>
      </c>
      <c r="P47" s="19">
        <v>1053</v>
      </c>
      <c r="Q47" s="19">
        <v>1352</v>
      </c>
      <c r="R47" s="34">
        <v>1343</v>
      </c>
      <c r="S47" s="34">
        <v>1374</v>
      </c>
      <c r="T47" s="41" t="s">
        <v>28</v>
      </c>
      <c r="U47" s="3" t="s">
        <v>28</v>
      </c>
      <c r="V47" s="3" t="s">
        <v>28</v>
      </c>
      <c r="W47" s="3" t="s">
        <v>28</v>
      </c>
      <c r="X47" s="3" t="s">
        <v>28</v>
      </c>
      <c r="Y47" s="3" t="s">
        <v>28</v>
      </c>
      <c r="Z47" s="3" t="s">
        <v>28</v>
      </c>
      <c r="AA47" s="3" t="s">
        <v>28</v>
      </c>
    </row>
    <row r="48" spans="1:27" s="10" customFormat="1" x14ac:dyDescent="0.2">
      <c r="A48" s="81" t="s">
        <v>20</v>
      </c>
      <c r="B48" s="82" t="s">
        <v>84</v>
      </c>
      <c r="C48" s="78" t="s">
        <v>28</v>
      </c>
      <c r="D48" s="78" t="s">
        <v>28</v>
      </c>
      <c r="E48" s="78" t="s">
        <v>28</v>
      </c>
      <c r="F48" s="78" t="s">
        <v>28</v>
      </c>
      <c r="G48" s="78" t="s">
        <v>28</v>
      </c>
      <c r="H48" s="78" t="s">
        <v>28</v>
      </c>
      <c r="I48" s="78" t="s">
        <v>28</v>
      </c>
      <c r="J48" s="78" t="s">
        <v>28</v>
      </c>
      <c r="K48" s="78" t="s">
        <v>28</v>
      </c>
      <c r="L48" s="78" t="s">
        <v>28</v>
      </c>
      <c r="M48" s="78" t="s">
        <v>28</v>
      </c>
      <c r="N48" s="78" t="s">
        <v>28</v>
      </c>
      <c r="O48" s="78" t="s">
        <v>28</v>
      </c>
      <c r="P48" s="78" t="s">
        <v>28</v>
      </c>
      <c r="Q48" s="78" t="s">
        <v>28</v>
      </c>
      <c r="R48" s="78" t="s">
        <v>28</v>
      </c>
      <c r="S48" s="78" t="s">
        <v>28</v>
      </c>
      <c r="T48" s="76">
        <v>3080</v>
      </c>
      <c r="U48" s="76">
        <v>2752</v>
      </c>
      <c r="V48" s="76">
        <v>2347</v>
      </c>
      <c r="W48" s="76">
        <v>2455</v>
      </c>
      <c r="X48" s="76">
        <v>1842</v>
      </c>
      <c r="Y48" s="76">
        <v>2487</v>
      </c>
      <c r="Z48" s="76">
        <v>3714</v>
      </c>
      <c r="AA48" s="76">
        <v>5093</v>
      </c>
    </row>
    <row r="49" spans="1:27" s="53" customFormat="1" x14ac:dyDescent="0.2">
      <c r="A49" s="50" t="s">
        <v>91</v>
      </c>
      <c r="B49" s="11" t="s">
        <v>55</v>
      </c>
      <c r="C49" s="51">
        <v>155657.85185000001</v>
      </c>
      <c r="D49" s="51">
        <v>147625.51814999999</v>
      </c>
      <c r="E49" s="51">
        <v>127556.51595</v>
      </c>
      <c r="F49" s="51">
        <v>152657.68609999999</v>
      </c>
      <c r="G49" s="51">
        <v>204935.74275500001</v>
      </c>
      <c r="H49" s="52">
        <v>230426.696</v>
      </c>
      <c r="I49" s="52">
        <v>215016.91070499999</v>
      </c>
      <c r="J49" s="52">
        <v>211195.91920500001</v>
      </c>
      <c r="K49" s="51">
        <v>163451.01689999999</v>
      </c>
      <c r="L49" s="51">
        <v>167465.60328000001</v>
      </c>
      <c r="M49" s="51">
        <v>150260.23308000001</v>
      </c>
      <c r="N49" s="51">
        <v>140653.901385</v>
      </c>
      <c r="O49" s="51">
        <v>145242.00010500001</v>
      </c>
      <c r="P49" s="51">
        <v>150977.123505</v>
      </c>
      <c r="Q49" s="51">
        <v>193847.17092</v>
      </c>
      <c r="R49" s="51">
        <v>192556.768155</v>
      </c>
      <c r="S49" s="52">
        <v>197001.48879</v>
      </c>
      <c r="T49" s="52">
        <v>220802.24935999999</v>
      </c>
      <c r="U49" s="52">
        <v>194536</v>
      </c>
      <c r="V49" s="52">
        <v>160978</v>
      </c>
      <c r="W49" s="52">
        <v>161021</v>
      </c>
      <c r="X49" s="52">
        <v>120815</v>
      </c>
      <c r="Y49" s="52">
        <v>160412</v>
      </c>
      <c r="Z49" s="52">
        <v>226554</v>
      </c>
      <c r="AA49" s="52">
        <v>282661.5</v>
      </c>
    </row>
    <row r="50" spans="1:27" s="57" customFormat="1" x14ac:dyDescent="0.2">
      <c r="A50" s="54" t="s">
        <v>92</v>
      </c>
      <c r="B50" s="55" t="s">
        <v>93</v>
      </c>
      <c r="C50" s="56">
        <v>154116685</v>
      </c>
      <c r="D50" s="56">
        <v>149116685</v>
      </c>
      <c r="E50" s="56">
        <v>146616685</v>
      </c>
      <c r="F50" s="56">
        <v>144016685</v>
      </c>
      <c r="G50" s="51">
        <v>144016685</v>
      </c>
      <c r="H50" s="52">
        <v>144016685</v>
      </c>
      <c r="I50" s="52">
        <v>144016685</v>
      </c>
      <c r="J50" s="52">
        <v>143378085</v>
      </c>
      <c r="K50" s="51">
        <v>143378085</v>
      </c>
      <c r="L50" s="51">
        <v>143378085</v>
      </c>
      <c r="M50" s="51">
        <v>143378085</v>
      </c>
      <c r="N50" s="51">
        <v>143378085</v>
      </c>
      <c r="O50" s="51">
        <v>143378085</v>
      </c>
      <c r="P50" s="51">
        <v>143378085</v>
      </c>
      <c r="Q50" s="51">
        <v>143378085</v>
      </c>
      <c r="R50" s="51">
        <v>143378085</v>
      </c>
      <c r="S50" s="52">
        <v>143378085</v>
      </c>
      <c r="T50" s="89" t="s">
        <v>28</v>
      </c>
      <c r="U50" s="3" t="s">
        <v>28</v>
      </c>
      <c r="V50" s="3" t="s">
        <v>28</v>
      </c>
      <c r="W50" s="3" t="s">
        <v>28</v>
      </c>
      <c r="X50" s="3" t="s">
        <v>28</v>
      </c>
      <c r="Y50" s="3" t="s">
        <v>28</v>
      </c>
      <c r="Z50" s="3" t="s">
        <v>28</v>
      </c>
      <c r="AA50" s="3" t="s">
        <v>28</v>
      </c>
    </row>
    <row r="51" spans="1:27" s="57" customFormat="1" x14ac:dyDescent="0.2">
      <c r="A51" s="80" t="s">
        <v>21</v>
      </c>
      <c r="B51" s="79" t="s">
        <v>93</v>
      </c>
      <c r="C51" s="78" t="s">
        <v>28</v>
      </c>
      <c r="D51" s="78" t="s">
        <v>28</v>
      </c>
      <c r="E51" s="78" t="s">
        <v>28</v>
      </c>
      <c r="F51" s="78" t="s">
        <v>28</v>
      </c>
      <c r="G51" s="78" t="s">
        <v>28</v>
      </c>
      <c r="H51" s="78" t="s">
        <v>28</v>
      </c>
      <c r="I51" s="78" t="s">
        <v>28</v>
      </c>
      <c r="J51" s="78" t="s">
        <v>28</v>
      </c>
      <c r="K51" s="78" t="s">
        <v>28</v>
      </c>
      <c r="L51" s="78" t="s">
        <v>28</v>
      </c>
      <c r="M51" s="78" t="s">
        <v>28</v>
      </c>
      <c r="N51" s="78" t="s">
        <v>28</v>
      </c>
      <c r="O51" s="78" t="s">
        <v>28</v>
      </c>
      <c r="P51" s="78" t="s">
        <v>28</v>
      </c>
      <c r="Q51" s="78" t="s">
        <v>28</v>
      </c>
      <c r="R51" s="78" t="s">
        <v>28</v>
      </c>
      <c r="S51" s="78" t="s">
        <v>28</v>
      </c>
      <c r="T51" s="87">
        <v>71689042</v>
      </c>
      <c r="U51" s="87">
        <v>70689042</v>
      </c>
      <c r="V51" s="87">
        <v>68589042</v>
      </c>
      <c r="W51" s="87">
        <v>65589042</v>
      </c>
      <c r="X51" s="87">
        <v>65589042</v>
      </c>
      <c r="Y51" s="87">
        <v>64500000</v>
      </c>
      <c r="Z51" s="87">
        <v>61000000</v>
      </c>
      <c r="AA51" s="87">
        <v>55500000</v>
      </c>
    </row>
    <row r="52" spans="1:27" s="10" customFormat="1" ht="28.8" x14ac:dyDescent="0.2">
      <c r="A52" s="75" t="s">
        <v>94</v>
      </c>
      <c r="B52" s="55" t="s">
        <v>93</v>
      </c>
      <c r="C52" s="19">
        <v>168</v>
      </c>
      <c r="D52" s="19">
        <v>4991</v>
      </c>
      <c r="E52" s="19">
        <v>46254</v>
      </c>
      <c r="F52" s="19">
        <v>52860</v>
      </c>
      <c r="G52" s="19">
        <v>72245</v>
      </c>
      <c r="H52" s="34">
        <v>100752</v>
      </c>
      <c r="I52" s="34">
        <v>3440116</v>
      </c>
      <c r="J52" s="34">
        <v>35998</v>
      </c>
      <c r="K52" s="19">
        <v>2927238</v>
      </c>
      <c r="L52" s="19">
        <v>1949739</v>
      </c>
      <c r="M52" s="19">
        <v>2529607</v>
      </c>
      <c r="N52" s="51">
        <v>2527015</v>
      </c>
      <c r="O52" s="19">
        <v>2533728</v>
      </c>
      <c r="P52" s="19">
        <v>2539371</v>
      </c>
      <c r="Q52" s="19">
        <v>2537276</v>
      </c>
      <c r="R52" s="19">
        <v>2519350</v>
      </c>
      <c r="S52" s="34">
        <v>6167211</v>
      </c>
      <c r="T52" s="41" t="s">
        <v>28</v>
      </c>
      <c r="U52" s="3" t="s">
        <v>28</v>
      </c>
      <c r="V52" s="3" t="s">
        <v>28</v>
      </c>
      <c r="W52" s="3" t="s">
        <v>28</v>
      </c>
      <c r="X52" s="3" t="s">
        <v>28</v>
      </c>
      <c r="Y52" s="3" t="s">
        <v>28</v>
      </c>
      <c r="Z52" s="3" t="s">
        <v>28</v>
      </c>
      <c r="AA52" s="3" t="s">
        <v>28</v>
      </c>
    </row>
    <row r="53" spans="1:27" s="10" customFormat="1" x14ac:dyDescent="0.2">
      <c r="A53" s="76" t="s">
        <v>22</v>
      </c>
      <c r="B53" s="79" t="s">
        <v>93</v>
      </c>
      <c r="C53" s="78" t="s">
        <v>28</v>
      </c>
      <c r="D53" s="78" t="s">
        <v>28</v>
      </c>
      <c r="E53" s="78" t="s">
        <v>28</v>
      </c>
      <c r="F53" s="78" t="s">
        <v>28</v>
      </c>
      <c r="G53" s="78" t="s">
        <v>28</v>
      </c>
      <c r="H53" s="78" t="s">
        <v>28</v>
      </c>
      <c r="I53" s="78" t="s">
        <v>28</v>
      </c>
      <c r="J53" s="78" t="s">
        <v>28</v>
      </c>
      <c r="K53" s="78" t="s">
        <v>28</v>
      </c>
      <c r="L53" s="78" t="s">
        <v>28</v>
      </c>
      <c r="M53" s="78" t="s">
        <v>28</v>
      </c>
      <c r="N53" s="78" t="s">
        <v>28</v>
      </c>
      <c r="O53" s="78" t="s">
        <v>28</v>
      </c>
      <c r="P53" s="78" t="s">
        <v>28</v>
      </c>
      <c r="Q53" s="78" t="s">
        <v>28</v>
      </c>
      <c r="R53" s="78" t="s">
        <v>28</v>
      </c>
      <c r="S53" s="78" t="s">
        <v>28</v>
      </c>
      <c r="T53" s="87">
        <v>4322121</v>
      </c>
      <c r="U53" s="87">
        <v>5510891</v>
      </c>
      <c r="V53" s="87">
        <v>6186410</v>
      </c>
      <c r="W53" s="87">
        <v>3168353</v>
      </c>
      <c r="X53" s="87">
        <v>4130773</v>
      </c>
      <c r="Y53" s="87">
        <v>6487185</v>
      </c>
      <c r="Z53" s="87">
        <v>5931669</v>
      </c>
      <c r="AA53" s="87">
        <v>3840910</v>
      </c>
    </row>
    <row r="54" spans="1:27" s="10" customFormat="1" x14ac:dyDescent="0.2">
      <c r="A54" s="34" t="s">
        <v>95</v>
      </c>
      <c r="B54" s="55" t="s">
        <v>93</v>
      </c>
      <c r="C54" s="19">
        <v>3000000</v>
      </c>
      <c r="D54" s="19">
        <v>2000000</v>
      </c>
      <c r="E54" s="19">
        <v>2500000</v>
      </c>
      <c r="F54" s="19">
        <v>2600000</v>
      </c>
      <c r="G54" s="19"/>
      <c r="H54" s="34"/>
      <c r="I54" s="34"/>
      <c r="J54" s="34">
        <v>3900000</v>
      </c>
      <c r="K54" s="19"/>
      <c r="L54" s="19"/>
      <c r="M54" s="19"/>
      <c r="N54" s="19"/>
      <c r="O54" s="19"/>
      <c r="P54" s="19"/>
      <c r="Q54" s="19"/>
      <c r="R54" s="19"/>
      <c r="S54" s="73"/>
      <c r="T54" s="73"/>
      <c r="U54" s="3" t="s">
        <v>29</v>
      </c>
      <c r="V54" s="3" t="s">
        <v>28</v>
      </c>
      <c r="W54" s="3" t="s">
        <v>28</v>
      </c>
      <c r="X54" s="3" t="s">
        <v>28</v>
      </c>
      <c r="Y54" s="3" t="s">
        <v>28</v>
      </c>
      <c r="Z54" s="3" t="s">
        <v>28</v>
      </c>
      <c r="AA54" s="3" t="s">
        <v>28</v>
      </c>
    </row>
    <row r="55" spans="1:27" s="10" customFormat="1" x14ac:dyDescent="0.2">
      <c r="A55" s="76" t="s">
        <v>23</v>
      </c>
      <c r="B55" s="79" t="s">
        <v>93</v>
      </c>
      <c r="C55" s="78" t="s">
        <v>28</v>
      </c>
      <c r="D55" s="78" t="s">
        <v>28</v>
      </c>
      <c r="E55" s="78" t="s">
        <v>28</v>
      </c>
      <c r="F55" s="78" t="s">
        <v>28</v>
      </c>
      <c r="G55" s="78" t="s">
        <v>28</v>
      </c>
      <c r="H55" s="78" t="s">
        <v>28</v>
      </c>
      <c r="I55" s="78" t="s">
        <v>28</v>
      </c>
      <c r="J55" s="78" t="s">
        <v>28</v>
      </c>
      <c r="K55" s="78" t="s">
        <v>28</v>
      </c>
      <c r="L55" s="78" t="s">
        <v>28</v>
      </c>
      <c r="M55" s="78" t="s">
        <v>28</v>
      </c>
      <c r="N55" s="78" t="s">
        <v>28</v>
      </c>
      <c r="O55" s="78" t="s">
        <v>28</v>
      </c>
      <c r="P55" s="78" t="s">
        <v>28</v>
      </c>
      <c r="Q55" s="78" t="s">
        <v>28</v>
      </c>
      <c r="R55" s="78" t="s">
        <v>28</v>
      </c>
      <c r="S55" s="78" t="s">
        <v>28</v>
      </c>
      <c r="T55" s="87"/>
      <c r="U55" s="91" t="s">
        <v>29</v>
      </c>
      <c r="V55" s="91" t="s">
        <v>28</v>
      </c>
      <c r="W55" s="91" t="s">
        <v>28</v>
      </c>
      <c r="X55" s="91" t="s">
        <v>28</v>
      </c>
      <c r="Y55" s="91" t="s">
        <v>28</v>
      </c>
      <c r="Z55" s="91" t="s">
        <v>28</v>
      </c>
      <c r="AA55" s="91" t="s">
        <v>28</v>
      </c>
    </row>
    <row r="56" spans="1:27" x14ac:dyDescent="0.2">
      <c r="A56" s="6" t="s">
        <v>96</v>
      </c>
      <c r="B56" s="7" t="s">
        <v>97</v>
      </c>
      <c r="C56" s="58">
        <v>14.191372769425319</v>
      </c>
      <c r="D56" s="58">
        <v>29.80132450331126</v>
      </c>
      <c r="E56" s="58">
        <v>44.661190965092402</v>
      </c>
      <c r="F56" s="58">
        <v>53.40050377833753</v>
      </c>
      <c r="G56" s="58">
        <v>30.167479330082678</v>
      </c>
      <c r="H56" s="58">
        <v>81.632653061224488</v>
      </c>
      <c r="I56" s="58">
        <v>23.630895853118076</v>
      </c>
      <c r="J56" s="58">
        <v>42.957130358705164</v>
      </c>
      <c r="K56" s="58">
        <v>32.049479898791112</v>
      </c>
      <c r="L56" s="58">
        <v>66.704740148486579</v>
      </c>
      <c r="M56" s="58">
        <v>53.117080587937153</v>
      </c>
      <c r="N56" s="58">
        <v>19.987775061124694</v>
      </c>
      <c r="O56" s="58">
        <v>18.105451295799821</v>
      </c>
      <c r="P56" s="58">
        <v>14.675958188153309</v>
      </c>
      <c r="Q56" s="58">
        <v>22.552126772310256</v>
      </c>
      <c r="R56" s="58">
        <v>16.950650006310742</v>
      </c>
      <c r="S56" s="58">
        <v>15.244646621546655</v>
      </c>
      <c r="T56" s="58">
        <v>21.469399135647567</v>
      </c>
      <c r="U56" s="58">
        <v>533.33333330000005</v>
      </c>
      <c r="V56" s="58">
        <v>43.254699594544789</v>
      </c>
      <c r="W56" s="58">
        <v>21.808652394065916</v>
      </c>
      <c r="X56" s="58">
        <v>24.878444084278765</v>
      </c>
      <c r="Y56" s="58">
        <v>-83.850303438975047</v>
      </c>
      <c r="Z56" s="58">
        <v>-24.495449149188762</v>
      </c>
      <c r="AA56" s="58">
        <v>39.282684149633624</v>
      </c>
    </row>
    <row r="57" spans="1:27" x14ac:dyDescent="0.2">
      <c r="A57" s="6" t="s">
        <v>98</v>
      </c>
      <c r="B57" s="7" t="s">
        <v>97</v>
      </c>
      <c r="C57" s="59">
        <v>0.90206007354049078</v>
      </c>
      <c r="D57" s="59">
        <v>0.87762300205106869</v>
      </c>
      <c r="E57" s="59">
        <v>0.79281937198067631</v>
      </c>
      <c r="F57" s="59">
        <v>0.89367206514482478</v>
      </c>
      <c r="G57" s="59">
        <v>1.165505548461985</v>
      </c>
      <c r="H57" s="59">
        <v>1.2348330489341734</v>
      </c>
      <c r="I57" s="59">
        <v>1.0859012278531441</v>
      </c>
      <c r="J57" s="59">
        <v>1.146718012203467</v>
      </c>
      <c r="K57" s="59">
        <v>0.96010580978251103</v>
      </c>
      <c r="L57" s="59">
        <v>0.96117949568253225</v>
      </c>
      <c r="M57" s="59">
        <v>0.88135422106520178</v>
      </c>
      <c r="N57" s="59">
        <v>0.80570333809534911</v>
      </c>
      <c r="O57" s="59">
        <v>0.76441677636274019</v>
      </c>
      <c r="P57" s="59">
        <v>0.72305620431386697</v>
      </c>
      <c r="Q57" s="59">
        <v>0.83203386292750492</v>
      </c>
      <c r="R57" s="59">
        <v>0.84311587396489784</v>
      </c>
      <c r="S57" s="59">
        <v>0.83</v>
      </c>
      <c r="T57" s="59">
        <v>0.89161760751486818</v>
      </c>
      <c r="U57" s="59">
        <v>0.82852380000000003</v>
      </c>
      <c r="V57" s="59">
        <v>0.71314409339240248</v>
      </c>
      <c r="W57" s="59">
        <v>0.71073308281560321</v>
      </c>
      <c r="X57" s="59">
        <v>0.50763939413982406</v>
      </c>
      <c r="Y57" s="59">
        <v>0.68758069465832461</v>
      </c>
      <c r="Z57" s="59">
        <v>0.9655129384972938</v>
      </c>
      <c r="AA57" s="59">
        <v>1.3716043165273877</v>
      </c>
    </row>
    <row r="58" spans="1:27" s="10" customFormat="1" x14ac:dyDescent="0.2">
      <c r="A58" s="34" t="s">
        <v>99</v>
      </c>
      <c r="B58" s="60" t="s">
        <v>84</v>
      </c>
      <c r="C58" s="19">
        <v>1110</v>
      </c>
      <c r="D58" s="19">
        <v>1355</v>
      </c>
      <c r="E58" s="19">
        <v>1068</v>
      </c>
      <c r="F58" s="19">
        <v>1080</v>
      </c>
      <c r="G58" s="19">
        <v>1500</v>
      </c>
      <c r="H58" s="34">
        <v>1690</v>
      </c>
      <c r="I58" s="34">
        <v>1821</v>
      </c>
      <c r="J58" s="34">
        <v>1620</v>
      </c>
      <c r="K58" s="19">
        <v>1573</v>
      </c>
      <c r="L58" s="19">
        <v>1340</v>
      </c>
      <c r="M58" s="19">
        <v>1240</v>
      </c>
      <c r="N58" s="19">
        <v>1066</v>
      </c>
      <c r="O58" s="19">
        <v>1056</v>
      </c>
      <c r="P58" s="19">
        <v>1128</v>
      </c>
      <c r="Q58" s="19">
        <v>1471</v>
      </c>
      <c r="R58" s="19">
        <v>1768</v>
      </c>
      <c r="S58" s="73">
        <v>1463</v>
      </c>
      <c r="T58" s="74" t="s">
        <v>28</v>
      </c>
      <c r="U58" s="3" t="s">
        <v>28</v>
      </c>
      <c r="V58" s="3" t="s">
        <v>28</v>
      </c>
      <c r="W58" s="3" t="s">
        <v>28</v>
      </c>
      <c r="X58" s="3" t="s">
        <v>28</v>
      </c>
      <c r="Y58" s="3" t="s">
        <v>28</v>
      </c>
      <c r="Z58" s="3" t="s">
        <v>28</v>
      </c>
      <c r="AA58" s="3" t="s">
        <v>28</v>
      </c>
    </row>
    <row r="59" spans="1:27" s="10" customFormat="1" x14ac:dyDescent="0.2">
      <c r="A59" s="76" t="s">
        <v>24</v>
      </c>
      <c r="B59" s="77" t="s">
        <v>84</v>
      </c>
      <c r="C59" s="78" t="s">
        <v>28</v>
      </c>
      <c r="D59" s="78" t="s">
        <v>28</v>
      </c>
      <c r="E59" s="78" t="s">
        <v>28</v>
      </c>
      <c r="F59" s="78" t="s">
        <v>28</v>
      </c>
      <c r="G59" s="78" t="s">
        <v>28</v>
      </c>
      <c r="H59" s="78" t="s">
        <v>28</v>
      </c>
      <c r="I59" s="78" t="s">
        <v>28</v>
      </c>
      <c r="J59" s="78" t="s">
        <v>28</v>
      </c>
      <c r="K59" s="78" t="s">
        <v>28</v>
      </c>
      <c r="L59" s="78" t="s">
        <v>28</v>
      </c>
      <c r="M59" s="78" t="s">
        <v>28</v>
      </c>
      <c r="N59" s="78" t="s">
        <v>28</v>
      </c>
      <c r="O59" s="78" t="s">
        <v>28</v>
      </c>
      <c r="P59" s="78" t="s">
        <v>28</v>
      </c>
      <c r="Q59" s="78" t="s">
        <v>28</v>
      </c>
      <c r="R59" s="78" t="s">
        <v>28</v>
      </c>
      <c r="S59" s="78" t="s">
        <v>28</v>
      </c>
      <c r="T59" s="76">
        <v>3640</v>
      </c>
      <c r="U59" s="76">
        <v>3480</v>
      </c>
      <c r="V59" s="76">
        <v>3085</v>
      </c>
      <c r="W59" s="76">
        <v>2537</v>
      </c>
      <c r="X59" s="76">
        <v>2612</v>
      </c>
      <c r="Y59" s="76">
        <v>2596</v>
      </c>
      <c r="Z59" s="76">
        <v>3821</v>
      </c>
      <c r="AA59" s="76">
        <v>5623</v>
      </c>
    </row>
    <row r="60" spans="1:27" s="10" customFormat="1" x14ac:dyDescent="0.2">
      <c r="A60" s="34" t="s">
        <v>100</v>
      </c>
      <c r="B60" s="60" t="s">
        <v>84</v>
      </c>
      <c r="C60" s="19">
        <v>860</v>
      </c>
      <c r="D60" s="19">
        <v>922</v>
      </c>
      <c r="E60" s="19">
        <v>846</v>
      </c>
      <c r="F60" s="19">
        <v>833</v>
      </c>
      <c r="G60" s="19">
        <v>1033</v>
      </c>
      <c r="H60" s="34">
        <v>1300</v>
      </c>
      <c r="I60" s="34">
        <v>1358</v>
      </c>
      <c r="J60" s="34">
        <v>1229</v>
      </c>
      <c r="K60" s="19">
        <v>844</v>
      </c>
      <c r="L60" s="19">
        <v>928</v>
      </c>
      <c r="M60" s="19">
        <v>890</v>
      </c>
      <c r="N60" s="19">
        <v>903</v>
      </c>
      <c r="O60" s="19">
        <v>842</v>
      </c>
      <c r="P60" s="19">
        <v>938</v>
      </c>
      <c r="Q60" s="19">
        <v>992</v>
      </c>
      <c r="R60" s="19">
        <v>1220</v>
      </c>
      <c r="S60" s="73">
        <v>970</v>
      </c>
      <c r="T60" s="74" t="s">
        <v>28</v>
      </c>
      <c r="U60" s="3" t="s">
        <v>28</v>
      </c>
      <c r="V60" s="3" t="s">
        <v>28</v>
      </c>
      <c r="W60" s="3" t="s">
        <v>28</v>
      </c>
      <c r="X60" s="3" t="s">
        <v>28</v>
      </c>
      <c r="Y60" s="3" t="s">
        <v>28</v>
      </c>
      <c r="Z60" s="3" t="s">
        <v>28</v>
      </c>
      <c r="AA60" s="3">
        <v>0</v>
      </c>
    </row>
    <row r="61" spans="1:27" s="10" customFormat="1" x14ac:dyDescent="0.2">
      <c r="A61" s="76" t="s">
        <v>25</v>
      </c>
      <c r="B61" s="77" t="s">
        <v>84</v>
      </c>
      <c r="C61" s="78" t="s">
        <v>28</v>
      </c>
      <c r="D61" s="78" t="s">
        <v>28</v>
      </c>
      <c r="E61" s="78" t="s">
        <v>28</v>
      </c>
      <c r="F61" s="78" t="s">
        <v>28</v>
      </c>
      <c r="G61" s="78" t="s">
        <v>28</v>
      </c>
      <c r="H61" s="78" t="s">
        <v>28</v>
      </c>
      <c r="I61" s="78" t="s">
        <v>28</v>
      </c>
      <c r="J61" s="78" t="s">
        <v>28</v>
      </c>
      <c r="K61" s="78" t="s">
        <v>28</v>
      </c>
      <c r="L61" s="78" t="s">
        <v>28</v>
      </c>
      <c r="M61" s="78" t="s">
        <v>28</v>
      </c>
      <c r="N61" s="78" t="s">
        <v>28</v>
      </c>
      <c r="O61" s="78" t="s">
        <v>28</v>
      </c>
      <c r="P61" s="78" t="s">
        <v>28</v>
      </c>
      <c r="Q61" s="78" t="s">
        <v>28</v>
      </c>
      <c r="R61" s="78" t="s">
        <v>28</v>
      </c>
      <c r="S61" s="78" t="s">
        <v>28</v>
      </c>
      <c r="T61" s="76">
        <v>3015</v>
      </c>
      <c r="U61" s="76">
        <v>2614</v>
      </c>
      <c r="V61" s="76">
        <v>2243</v>
      </c>
      <c r="W61" s="76">
        <v>1630</v>
      </c>
      <c r="X61" s="76">
        <v>1687</v>
      </c>
      <c r="Y61" s="76">
        <v>1784</v>
      </c>
      <c r="Z61" s="76">
        <v>3301</v>
      </c>
      <c r="AA61" s="76">
        <v>3366</v>
      </c>
    </row>
    <row r="63" spans="1:27" x14ac:dyDescent="0.2">
      <c r="A63" s="8" t="s">
        <v>101</v>
      </c>
      <c r="B63" s="9"/>
      <c r="C63" s="33" t="s">
        <v>0</v>
      </c>
      <c r="D63" s="33" t="s">
        <v>1</v>
      </c>
      <c r="E63" s="33" t="s">
        <v>2</v>
      </c>
      <c r="F63" s="32" t="s">
        <v>3</v>
      </c>
      <c r="G63" s="32" t="s">
        <v>4</v>
      </c>
      <c r="H63" s="32" t="s">
        <v>5</v>
      </c>
      <c r="I63" s="32" t="s">
        <v>6</v>
      </c>
      <c r="J63" s="32" t="s">
        <v>7</v>
      </c>
      <c r="K63" s="32" t="s">
        <v>8</v>
      </c>
      <c r="L63" s="32" t="s">
        <v>9</v>
      </c>
      <c r="M63" s="32" t="s">
        <v>10</v>
      </c>
      <c r="N63" s="32" t="s">
        <v>11</v>
      </c>
      <c r="O63" s="32" t="s">
        <v>12</v>
      </c>
      <c r="P63" s="32" t="s">
        <v>13</v>
      </c>
      <c r="Q63" s="32" t="s">
        <v>14</v>
      </c>
      <c r="R63" s="32" t="s">
        <v>15</v>
      </c>
      <c r="S63" s="32" t="s">
        <v>16</v>
      </c>
      <c r="T63" s="32" t="s">
        <v>18</v>
      </c>
      <c r="U63" s="32" t="s">
        <v>30</v>
      </c>
      <c r="V63" s="32" t="s">
        <v>31</v>
      </c>
      <c r="W63" s="32" t="s">
        <v>32</v>
      </c>
      <c r="X63" s="32" t="s">
        <v>33</v>
      </c>
      <c r="Y63" s="32" t="s">
        <v>132</v>
      </c>
      <c r="Z63" s="32" t="s">
        <v>131</v>
      </c>
      <c r="AA63" s="32" t="s">
        <v>133</v>
      </c>
    </row>
    <row r="64" spans="1:27" x14ac:dyDescent="0.2">
      <c r="A64" s="61" t="s">
        <v>102</v>
      </c>
      <c r="B64" s="2"/>
      <c r="D64" s="56"/>
      <c r="J64" s="62"/>
      <c r="K64" s="63"/>
      <c r="L64" s="63"/>
      <c r="M64" s="63"/>
      <c r="N64" s="63"/>
      <c r="O64" s="63"/>
      <c r="P64" s="63"/>
      <c r="Q64" s="63"/>
      <c r="R64" s="63"/>
    </row>
    <row r="65" spans="1:27" x14ac:dyDescent="0.2">
      <c r="A65" s="44" t="s">
        <v>103</v>
      </c>
      <c r="B65" s="11" t="s">
        <v>55</v>
      </c>
      <c r="C65" s="74" t="s">
        <v>28</v>
      </c>
      <c r="D65" s="74" t="s">
        <v>28</v>
      </c>
      <c r="E65" s="74" t="s">
        <v>28</v>
      </c>
      <c r="F65" s="74" t="s">
        <v>28</v>
      </c>
      <c r="G65" s="74" t="s">
        <v>28</v>
      </c>
      <c r="H65" s="74" t="s">
        <v>28</v>
      </c>
      <c r="I65" s="74" t="s">
        <v>28</v>
      </c>
      <c r="J65" s="74" t="s">
        <v>28</v>
      </c>
      <c r="K65" s="74" t="s">
        <v>28</v>
      </c>
      <c r="L65" s="74" t="s">
        <v>28</v>
      </c>
      <c r="M65" s="19">
        <v>110856</v>
      </c>
      <c r="N65" s="19">
        <v>115870</v>
      </c>
      <c r="O65" s="19">
        <v>115657</v>
      </c>
      <c r="P65" s="19">
        <v>118085</v>
      </c>
      <c r="Q65" s="19">
        <v>112203</v>
      </c>
      <c r="R65" s="19">
        <v>120570</v>
      </c>
      <c r="S65" s="73">
        <v>118389</v>
      </c>
      <c r="T65" s="73">
        <v>116085</v>
      </c>
      <c r="U65" s="73">
        <v>113400</v>
      </c>
      <c r="V65" s="73">
        <v>109709</v>
      </c>
      <c r="W65" s="73">
        <v>86133</v>
      </c>
      <c r="X65" s="73">
        <v>88128</v>
      </c>
      <c r="Y65" s="98">
        <v>96746</v>
      </c>
      <c r="Z65" s="98">
        <v>94198</v>
      </c>
      <c r="AA65" s="93">
        <v>87828</v>
      </c>
    </row>
    <row r="66" spans="1:27" x14ac:dyDescent="0.2">
      <c r="A66" s="44" t="s">
        <v>104</v>
      </c>
      <c r="B66" s="11" t="s">
        <v>55</v>
      </c>
      <c r="C66" s="74" t="s">
        <v>28</v>
      </c>
      <c r="D66" s="74" t="s">
        <v>28</v>
      </c>
      <c r="E66" s="74" t="s">
        <v>28</v>
      </c>
      <c r="F66" s="74" t="s">
        <v>28</v>
      </c>
      <c r="G66" s="74" t="s">
        <v>28</v>
      </c>
      <c r="H66" s="74" t="s">
        <v>28</v>
      </c>
      <c r="I66" s="74" t="s">
        <v>28</v>
      </c>
      <c r="J66" s="74" t="s">
        <v>28</v>
      </c>
      <c r="K66" s="74" t="s">
        <v>28</v>
      </c>
      <c r="L66" s="74" t="s">
        <v>28</v>
      </c>
      <c r="M66" s="19">
        <v>20010</v>
      </c>
      <c r="N66" s="19">
        <v>21396</v>
      </c>
      <c r="O66" s="19">
        <v>23081</v>
      </c>
      <c r="P66" s="19">
        <v>43636</v>
      </c>
      <c r="Q66" s="19">
        <v>48107</v>
      </c>
      <c r="R66" s="19">
        <v>51869</v>
      </c>
      <c r="S66" s="73">
        <v>48423</v>
      </c>
      <c r="T66" s="73">
        <v>51888</v>
      </c>
      <c r="U66" s="73">
        <v>53100</v>
      </c>
      <c r="V66" s="73">
        <v>50552</v>
      </c>
      <c r="W66" s="73">
        <v>41355</v>
      </c>
      <c r="X66" s="73">
        <v>59678</v>
      </c>
      <c r="Y66" s="98">
        <v>66732</v>
      </c>
      <c r="Z66" s="98">
        <v>67757</v>
      </c>
      <c r="AA66" s="93">
        <v>67237</v>
      </c>
    </row>
    <row r="67" spans="1:27" x14ac:dyDescent="0.2">
      <c r="A67" s="6" t="s">
        <v>105</v>
      </c>
      <c r="B67" s="11" t="s">
        <v>55</v>
      </c>
      <c r="C67" s="74" t="s">
        <v>28</v>
      </c>
      <c r="D67" s="74" t="s">
        <v>28</v>
      </c>
      <c r="E67" s="74" t="s">
        <v>28</v>
      </c>
      <c r="F67" s="74" t="s">
        <v>28</v>
      </c>
      <c r="G67" s="74" t="s">
        <v>28</v>
      </c>
      <c r="H67" s="74" t="s">
        <v>28</v>
      </c>
      <c r="I67" s="74" t="s">
        <v>28</v>
      </c>
      <c r="J67" s="74" t="s">
        <v>28</v>
      </c>
      <c r="K67" s="74" t="s">
        <v>28</v>
      </c>
      <c r="L67" s="74" t="s">
        <v>28</v>
      </c>
      <c r="M67" s="19">
        <v>11575</v>
      </c>
      <c r="N67" s="19">
        <v>13836</v>
      </c>
      <c r="O67" s="19">
        <v>11972</v>
      </c>
      <c r="P67" s="19">
        <v>12482</v>
      </c>
      <c r="Q67" s="19">
        <v>11626</v>
      </c>
      <c r="R67" s="19">
        <v>11190</v>
      </c>
      <c r="S67" s="73">
        <v>11107</v>
      </c>
      <c r="T67" s="73">
        <v>10795</v>
      </c>
      <c r="U67" s="73">
        <v>10491</v>
      </c>
      <c r="V67" s="73">
        <v>10480</v>
      </c>
      <c r="W67" s="73">
        <v>12200</v>
      </c>
      <c r="X67" s="73">
        <v>12528</v>
      </c>
      <c r="Y67" s="98">
        <v>11918</v>
      </c>
      <c r="Z67" s="98">
        <v>10741</v>
      </c>
      <c r="AA67" s="93">
        <v>10469</v>
      </c>
    </row>
    <row r="68" spans="1:27" x14ac:dyDescent="0.2">
      <c r="A68" s="6" t="s">
        <v>106</v>
      </c>
      <c r="B68" s="11" t="s">
        <v>55</v>
      </c>
      <c r="C68" s="74" t="s">
        <v>28</v>
      </c>
      <c r="D68" s="74" t="s">
        <v>28</v>
      </c>
      <c r="E68" s="74" t="s">
        <v>28</v>
      </c>
      <c r="F68" s="74" t="s">
        <v>28</v>
      </c>
      <c r="G68" s="74" t="s">
        <v>28</v>
      </c>
      <c r="H68" s="74" t="s">
        <v>28</v>
      </c>
      <c r="I68" s="74" t="s">
        <v>28</v>
      </c>
      <c r="J68" s="74" t="s">
        <v>28</v>
      </c>
      <c r="K68" s="74" t="s">
        <v>28</v>
      </c>
      <c r="L68" s="74" t="s">
        <v>28</v>
      </c>
      <c r="M68" s="19">
        <v>23107</v>
      </c>
      <c r="N68" s="19">
        <v>20795</v>
      </c>
      <c r="O68" s="19">
        <v>26444</v>
      </c>
      <c r="P68" s="19">
        <v>19578</v>
      </c>
      <c r="Q68" s="19">
        <v>19829</v>
      </c>
      <c r="R68" s="19">
        <v>19288</v>
      </c>
      <c r="S68" s="73">
        <v>17962</v>
      </c>
      <c r="T68" s="73">
        <v>16957</v>
      </c>
      <c r="U68" s="73">
        <v>17210</v>
      </c>
      <c r="V68" s="73">
        <v>16019</v>
      </c>
      <c r="W68" s="73">
        <v>12516</v>
      </c>
      <c r="X68" s="73">
        <v>12526</v>
      </c>
      <c r="Y68" s="98">
        <v>13196</v>
      </c>
      <c r="Z68" s="98">
        <v>14512</v>
      </c>
      <c r="AA68" s="93">
        <v>8362</v>
      </c>
    </row>
    <row r="69" spans="1:27" x14ac:dyDescent="0.2">
      <c r="A69" s="61" t="s">
        <v>107</v>
      </c>
      <c r="B69" s="2"/>
      <c r="C69" s="3"/>
      <c r="D69" s="3"/>
      <c r="E69" s="3"/>
      <c r="F69" s="3"/>
      <c r="G69" s="3"/>
      <c r="H69" s="3"/>
      <c r="I69" s="3"/>
      <c r="J69" s="3"/>
      <c r="K69" s="3"/>
      <c r="L69" s="3"/>
      <c r="M69" s="63"/>
      <c r="N69" s="63"/>
      <c r="O69" s="63"/>
      <c r="P69" s="63"/>
      <c r="Q69" s="63"/>
      <c r="R69" s="63"/>
      <c r="Y69" s="106"/>
      <c r="Z69" s="106"/>
      <c r="AA69" s="114"/>
    </row>
    <row r="70" spans="1:27" x14ac:dyDescent="0.2">
      <c r="A70" s="44" t="s">
        <v>103</v>
      </c>
      <c r="B70" s="11" t="s">
        <v>55</v>
      </c>
      <c r="C70" s="74" t="s">
        <v>28</v>
      </c>
      <c r="D70" s="74" t="s">
        <v>28</v>
      </c>
      <c r="E70" s="74" t="s">
        <v>28</v>
      </c>
      <c r="F70" s="74" t="s">
        <v>28</v>
      </c>
      <c r="G70" s="74" t="s">
        <v>28</v>
      </c>
      <c r="H70" s="74" t="s">
        <v>28</v>
      </c>
      <c r="I70" s="74" t="s">
        <v>28</v>
      </c>
      <c r="J70" s="74" t="s">
        <v>28</v>
      </c>
      <c r="K70" s="74" t="s">
        <v>28</v>
      </c>
      <c r="L70" s="74" t="s">
        <v>28</v>
      </c>
      <c r="M70" s="74" t="s">
        <v>28</v>
      </c>
      <c r="N70" s="74" t="s">
        <v>28</v>
      </c>
      <c r="O70" s="74" t="s">
        <v>28</v>
      </c>
      <c r="P70" s="74" t="s">
        <v>28</v>
      </c>
      <c r="Q70" s="74" t="s">
        <v>28</v>
      </c>
      <c r="R70" s="74" t="s">
        <v>28</v>
      </c>
      <c r="S70" s="74" t="s">
        <v>28</v>
      </c>
      <c r="T70" s="74" t="s">
        <v>28</v>
      </c>
      <c r="U70" s="74" t="s">
        <v>28</v>
      </c>
      <c r="V70" s="74" t="s">
        <v>28</v>
      </c>
      <c r="W70" s="74" t="s">
        <v>28</v>
      </c>
      <c r="X70" s="74" t="s">
        <v>28</v>
      </c>
      <c r="Y70" s="102">
        <v>572</v>
      </c>
      <c r="Z70" s="102">
        <v>791</v>
      </c>
      <c r="AA70" s="93">
        <v>-4777</v>
      </c>
    </row>
    <row r="71" spans="1:27" x14ac:dyDescent="0.2">
      <c r="A71" s="44" t="s">
        <v>104</v>
      </c>
      <c r="B71" s="11" t="s">
        <v>55</v>
      </c>
      <c r="C71" s="74" t="s">
        <v>28</v>
      </c>
      <c r="D71" s="74" t="s">
        <v>28</v>
      </c>
      <c r="E71" s="74" t="s">
        <v>28</v>
      </c>
      <c r="F71" s="74" t="s">
        <v>28</v>
      </c>
      <c r="G71" s="74" t="s">
        <v>28</v>
      </c>
      <c r="H71" s="74" t="s">
        <v>28</v>
      </c>
      <c r="I71" s="74" t="s">
        <v>28</v>
      </c>
      <c r="J71" s="74" t="s">
        <v>28</v>
      </c>
      <c r="K71" s="74" t="s">
        <v>28</v>
      </c>
      <c r="L71" s="74" t="s">
        <v>28</v>
      </c>
      <c r="M71" s="74" t="s">
        <v>28</v>
      </c>
      <c r="N71" s="74" t="s">
        <v>28</v>
      </c>
      <c r="O71" s="74" t="s">
        <v>28</v>
      </c>
      <c r="P71" s="74" t="s">
        <v>28</v>
      </c>
      <c r="Q71" s="74" t="s">
        <v>28</v>
      </c>
      <c r="R71" s="74" t="s">
        <v>28</v>
      </c>
      <c r="S71" s="74" t="s">
        <v>28</v>
      </c>
      <c r="T71" s="74" t="s">
        <v>28</v>
      </c>
      <c r="U71" s="74" t="s">
        <v>28</v>
      </c>
      <c r="V71" s="74" t="s">
        <v>28</v>
      </c>
      <c r="W71" s="74" t="s">
        <v>28</v>
      </c>
      <c r="X71" s="74" t="s">
        <v>28</v>
      </c>
      <c r="Y71" s="102">
        <v>3067</v>
      </c>
      <c r="Z71" s="102">
        <v>2773</v>
      </c>
      <c r="AA71" s="93">
        <v>1520</v>
      </c>
    </row>
    <row r="72" spans="1:27" x14ac:dyDescent="0.2">
      <c r="A72" s="6" t="s">
        <v>105</v>
      </c>
      <c r="B72" s="11" t="s">
        <v>55</v>
      </c>
      <c r="C72" s="74" t="s">
        <v>28</v>
      </c>
      <c r="D72" s="74" t="s">
        <v>28</v>
      </c>
      <c r="E72" s="74" t="s">
        <v>28</v>
      </c>
      <c r="F72" s="74" t="s">
        <v>28</v>
      </c>
      <c r="G72" s="74" t="s">
        <v>28</v>
      </c>
      <c r="H72" s="74" t="s">
        <v>28</v>
      </c>
      <c r="I72" s="74" t="s">
        <v>28</v>
      </c>
      <c r="J72" s="74" t="s">
        <v>28</v>
      </c>
      <c r="K72" s="74" t="s">
        <v>28</v>
      </c>
      <c r="L72" s="74" t="s">
        <v>28</v>
      </c>
      <c r="M72" s="74" t="s">
        <v>28</v>
      </c>
      <c r="N72" s="74" t="s">
        <v>28</v>
      </c>
      <c r="O72" s="74" t="s">
        <v>28</v>
      </c>
      <c r="P72" s="74" t="s">
        <v>28</v>
      </c>
      <c r="Q72" s="74" t="s">
        <v>28</v>
      </c>
      <c r="R72" s="74" t="s">
        <v>28</v>
      </c>
      <c r="S72" s="74" t="s">
        <v>28</v>
      </c>
      <c r="T72" s="74" t="s">
        <v>28</v>
      </c>
      <c r="U72" s="74" t="s">
        <v>28</v>
      </c>
      <c r="V72" s="74" t="s">
        <v>28</v>
      </c>
      <c r="W72" s="74" t="s">
        <v>28</v>
      </c>
      <c r="X72" s="74" t="s">
        <v>28</v>
      </c>
      <c r="Y72" s="102">
        <v>935</v>
      </c>
      <c r="Z72" s="102">
        <v>136</v>
      </c>
      <c r="AA72" s="93">
        <v>-194</v>
      </c>
    </row>
    <row r="73" spans="1:27" x14ac:dyDescent="0.2">
      <c r="A73" s="6" t="s">
        <v>106</v>
      </c>
      <c r="B73" s="11" t="s">
        <v>55</v>
      </c>
      <c r="C73" s="74" t="s">
        <v>28</v>
      </c>
      <c r="D73" s="74" t="s">
        <v>28</v>
      </c>
      <c r="E73" s="74" t="s">
        <v>28</v>
      </c>
      <c r="F73" s="74" t="s">
        <v>28</v>
      </c>
      <c r="G73" s="74" t="s">
        <v>28</v>
      </c>
      <c r="H73" s="74" t="s">
        <v>28</v>
      </c>
      <c r="I73" s="74" t="s">
        <v>28</v>
      </c>
      <c r="J73" s="74" t="s">
        <v>28</v>
      </c>
      <c r="K73" s="74" t="s">
        <v>28</v>
      </c>
      <c r="L73" s="74" t="s">
        <v>28</v>
      </c>
      <c r="M73" s="74" t="s">
        <v>28</v>
      </c>
      <c r="N73" s="74" t="s">
        <v>28</v>
      </c>
      <c r="O73" s="74" t="s">
        <v>28</v>
      </c>
      <c r="P73" s="74" t="s">
        <v>28</v>
      </c>
      <c r="Q73" s="74" t="s">
        <v>28</v>
      </c>
      <c r="R73" s="74" t="s">
        <v>28</v>
      </c>
      <c r="S73" s="74" t="s">
        <v>28</v>
      </c>
      <c r="T73" s="74" t="s">
        <v>28</v>
      </c>
      <c r="U73" s="74" t="s">
        <v>28</v>
      </c>
      <c r="V73" s="74" t="s">
        <v>28</v>
      </c>
      <c r="W73" s="74" t="s">
        <v>28</v>
      </c>
      <c r="X73" s="74" t="s">
        <v>28</v>
      </c>
      <c r="Y73" s="102">
        <v>-472</v>
      </c>
      <c r="Z73" s="102">
        <v>-190</v>
      </c>
      <c r="AA73" s="93">
        <v>54</v>
      </c>
    </row>
    <row r="74" spans="1:27" x14ac:dyDescent="0.2">
      <c r="A74" s="61" t="s">
        <v>108</v>
      </c>
      <c r="B74" s="2"/>
      <c r="C74" s="3"/>
      <c r="D74" s="3"/>
      <c r="E74" s="3"/>
      <c r="F74" s="3"/>
      <c r="G74" s="3"/>
      <c r="H74" s="3"/>
      <c r="I74" s="3"/>
      <c r="J74" s="3"/>
      <c r="K74" s="3"/>
      <c r="L74" s="3"/>
      <c r="M74" s="63"/>
      <c r="N74" s="63"/>
      <c r="O74" s="63"/>
      <c r="P74" s="63"/>
      <c r="Q74" s="63"/>
      <c r="R74" s="63"/>
      <c r="Y74" s="106"/>
      <c r="Z74" s="106"/>
      <c r="AA74" s="114"/>
    </row>
    <row r="75" spans="1:27" x14ac:dyDescent="0.2">
      <c r="A75" s="44" t="s">
        <v>103</v>
      </c>
      <c r="B75" s="11" t="s">
        <v>55</v>
      </c>
      <c r="C75" s="74" t="s">
        <v>28</v>
      </c>
      <c r="D75" s="74" t="s">
        <v>28</v>
      </c>
      <c r="E75" s="74" t="s">
        <v>28</v>
      </c>
      <c r="F75" s="74" t="s">
        <v>28</v>
      </c>
      <c r="G75" s="74" t="s">
        <v>28</v>
      </c>
      <c r="H75" s="74" t="s">
        <v>28</v>
      </c>
      <c r="I75" s="74" t="s">
        <v>28</v>
      </c>
      <c r="J75" s="74" t="s">
        <v>28</v>
      </c>
      <c r="K75" s="74" t="s">
        <v>28</v>
      </c>
      <c r="L75" s="74" t="s">
        <v>28</v>
      </c>
      <c r="M75" s="92">
        <v>5620</v>
      </c>
      <c r="N75" s="92">
        <v>8172</v>
      </c>
      <c r="O75" s="92">
        <v>8423</v>
      </c>
      <c r="P75" s="92">
        <v>9284</v>
      </c>
      <c r="Q75" s="92">
        <v>8444</v>
      </c>
      <c r="R75" s="92">
        <v>8810</v>
      </c>
      <c r="S75" s="98">
        <v>6959</v>
      </c>
      <c r="T75" s="98">
        <v>7885</v>
      </c>
      <c r="U75" s="98">
        <v>6325</v>
      </c>
      <c r="V75" s="98">
        <v>5782</v>
      </c>
      <c r="W75" s="98">
        <v>627</v>
      </c>
      <c r="X75" s="98">
        <v>2319</v>
      </c>
      <c r="Y75" s="98">
        <v>2862</v>
      </c>
      <c r="Z75" s="98">
        <v>-4193</v>
      </c>
      <c r="AA75" s="93">
        <v>2970</v>
      </c>
    </row>
    <row r="76" spans="1:27" x14ac:dyDescent="0.2">
      <c r="A76" s="44" t="s">
        <v>104</v>
      </c>
      <c r="B76" s="11" t="s">
        <v>55</v>
      </c>
      <c r="C76" s="74" t="s">
        <v>28</v>
      </c>
      <c r="D76" s="74" t="s">
        <v>28</v>
      </c>
      <c r="E76" s="74" t="s">
        <v>28</v>
      </c>
      <c r="F76" s="74" t="s">
        <v>28</v>
      </c>
      <c r="G76" s="74" t="s">
        <v>28</v>
      </c>
      <c r="H76" s="74" t="s">
        <v>28</v>
      </c>
      <c r="I76" s="74" t="s">
        <v>28</v>
      </c>
      <c r="J76" s="74" t="s">
        <v>28</v>
      </c>
      <c r="K76" s="74" t="s">
        <v>28</v>
      </c>
      <c r="L76" s="74" t="s">
        <v>28</v>
      </c>
      <c r="M76" s="92">
        <v>1322</v>
      </c>
      <c r="N76" s="92">
        <v>1440</v>
      </c>
      <c r="O76" s="92">
        <v>1430</v>
      </c>
      <c r="P76" s="92">
        <v>4037</v>
      </c>
      <c r="Q76" s="92">
        <v>4776</v>
      </c>
      <c r="R76" s="92">
        <v>4433</v>
      </c>
      <c r="S76" s="98">
        <v>3055</v>
      </c>
      <c r="T76" s="98">
        <v>3852</v>
      </c>
      <c r="U76" s="98">
        <v>4581</v>
      </c>
      <c r="V76" s="98">
        <v>1493</v>
      </c>
      <c r="W76" s="98">
        <v>-2603</v>
      </c>
      <c r="X76" s="98">
        <v>2351</v>
      </c>
      <c r="Y76" s="98">
        <v>-7397</v>
      </c>
      <c r="Z76" s="98">
        <v>-5145</v>
      </c>
      <c r="AA76" s="93">
        <v>459</v>
      </c>
    </row>
    <row r="77" spans="1:27" x14ac:dyDescent="0.2">
      <c r="A77" s="6" t="s">
        <v>105</v>
      </c>
      <c r="B77" s="11" t="s">
        <v>55</v>
      </c>
      <c r="C77" s="74" t="s">
        <v>28</v>
      </c>
      <c r="D77" s="74" t="s">
        <v>28</v>
      </c>
      <c r="E77" s="74" t="s">
        <v>28</v>
      </c>
      <c r="F77" s="74" t="s">
        <v>28</v>
      </c>
      <c r="G77" s="74" t="s">
        <v>28</v>
      </c>
      <c r="H77" s="74" t="s">
        <v>28</v>
      </c>
      <c r="I77" s="74" t="s">
        <v>28</v>
      </c>
      <c r="J77" s="74" t="s">
        <v>28</v>
      </c>
      <c r="K77" s="74" t="s">
        <v>28</v>
      </c>
      <c r="L77" s="74" t="s">
        <v>28</v>
      </c>
      <c r="M77" s="92">
        <v>-2879</v>
      </c>
      <c r="N77" s="92">
        <v>529</v>
      </c>
      <c r="O77" s="92">
        <v>-2701</v>
      </c>
      <c r="P77" s="92">
        <v>83</v>
      </c>
      <c r="Q77" s="92">
        <v>-6296</v>
      </c>
      <c r="R77" s="92">
        <v>258</v>
      </c>
      <c r="S77" s="98">
        <v>374</v>
      </c>
      <c r="T77" s="98">
        <v>441</v>
      </c>
      <c r="U77" s="98">
        <v>-5859</v>
      </c>
      <c r="V77" s="98">
        <v>-351</v>
      </c>
      <c r="W77" s="98">
        <v>1591</v>
      </c>
      <c r="X77" s="98">
        <v>1651</v>
      </c>
      <c r="Y77" s="98">
        <v>915</v>
      </c>
      <c r="Z77" s="98">
        <v>-239</v>
      </c>
      <c r="AA77" s="93">
        <v>-266</v>
      </c>
    </row>
    <row r="78" spans="1:27" x14ac:dyDescent="0.2">
      <c r="A78" s="6" t="s">
        <v>106</v>
      </c>
      <c r="B78" s="11" t="s">
        <v>55</v>
      </c>
      <c r="C78" s="74" t="s">
        <v>28</v>
      </c>
      <c r="D78" s="74" t="s">
        <v>28</v>
      </c>
      <c r="E78" s="74" t="s">
        <v>28</v>
      </c>
      <c r="F78" s="74" t="s">
        <v>28</v>
      </c>
      <c r="G78" s="74" t="s">
        <v>28</v>
      </c>
      <c r="H78" s="74" t="s">
        <v>28</v>
      </c>
      <c r="I78" s="74" t="s">
        <v>28</v>
      </c>
      <c r="J78" s="74" t="s">
        <v>28</v>
      </c>
      <c r="K78" s="74" t="s">
        <v>28</v>
      </c>
      <c r="L78" s="74" t="s">
        <v>28</v>
      </c>
      <c r="M78" s="92">
        <v>338</v>
      </c>
      <c r="N78" s="92">
        <v>236</v>
      </c>
      <c r="O78" s="92">
        <v>947</v>
      </c>
      <c r="P78" s="92">
        <v>456</v>
      </c>
      <c r="Q78" s="92">
        <v>158</v>
      </c>
      <c r="R78" s="92">
        <v>364</v>
      </c>
      <c r="S78" s="98">
        <v>677</v>
      </c>
      <c r="T78" s="98">
        <v>356</v>
      </c>
      <c r="U78" s="98">
        <v>-168</v>
      </c>
      <c r="V78" s="98">
        <v>-292</v>
      </c>
      <c r="W78" s="98">
        <v>-730</v>
      </c>
      <c r="X78" s="98">
        <v>-1308</v>
      </c>
      <c r="Y78" s="98">
        <v>130</v>
      </c>
      <c r="Z78" s="98">
        <v>74</v>
      </c>
      <c r="AA78" s="93">
        <v>165</v>
      </c>
    </row>
    <row r="79" spans="1:27" x14ac:dyDescent="0.2">
      <c r="AA79" s="115"/>
    </row>
    <row r="80" spans="1:27" x14ac:dyDescent="0.2">
      <c r="A80" s="8" t="s">
        <v>109</v>
      </c>
      <c r="B80" s="9"/>
      <c r="C80" s="33" t="s">
        <v>0</v>
      </c>
      <c r="D80" s="33" t="s">
        <v>1</v>
      </c>
      <c r="E80" s="33" t="s">
        <v>2</v>
      </c>
      <c r="F80" s="32" t="s">
        <v>3</v>
      </c>
      <c r="G80" s="32" t="s">
        <v>4</v>
      </c>
      <c r="H80" s="32" t="s">
        <v>5</v>
      </c>
      <c r="I80" s="32" t="s">
        <v>6</v>
      </c>
      <c r="J80" s="32" t="s">
        <v>7</v>
      </c>
      <c r="K80" s="32" t="s">
        <v>8</v>
      </c>
      <c r="L80" s="32" t="s">
        <v>9</v>
      </c>
      <c r="M80" s="32" t="s">
        <v>10</v>
      </c>
      <c r="N80" s="32" t="s">
        <v>11</v>
      </c>
      <c r="O80" s="32" t="s">
        <v>12</v>
      </c>
      <c r="P80" s="32" t="s">
        <v>13</v>
      </c>
      <c r="Q80" s="32" t="s">
        <v>14</v>
      </c>
      <c r="R80" s="32" t="s">
        <v>15</v>
      </c>
      <c r="S80" s="32" t="s">
        <v>16</v>
      </c>
      <c r="T80" s="32" t="s">
        <v>18</v>
      </c>
      <c r="U80" s="32" t="s">
        <v>30</v>
      </c>
      <c r="V80" s="32" t="s">
        <v>31</v>
      </c>
      <c r="W80" s="32" t="s">
        <v>32</v>
      </c>
      <c r="X80" s="32" t="s">
        <v>33</v>
      </c>
      <c r="Y80" s="32" t="s">
        <v>132</v>
      </c>
      <c r="Z80" s="32" t="s">
        <v>131</v>
      </c>
      <c r="AA80" s="32" t="s">
        <v>133</v>
      </c>
    </row>
    <row r="81" spans="1:27" x14ac:dyDescent="0.2">
      <c r="A81" s="61" t="s">
        <v>102</v>
      </c>
      <c r="B81" s="2"/>
      <c r="D81" s="19"/>
      <c r="E81" s="19"/>
      <c r="F81" s="19"/>
      <c r="G81" s="19"/>
      <c r="H81" s="34"/>
      <c r="I81" s="34"/>
      <c r="J81" s="34"/>
      <c r="K81" s="19"/>
      <c r="L81" s="19"/>
      <c r="M81" s="19"/>
      <c r="N81" s="19"/>
      <c r="O81" s="19"/>
      <c r="P81" s="19"/>
      <c r="Q81" s="19"/>
      <c r="R81" s="19"/>
      <c r="S81" s="73"/>
      <c r="T81" s="73"/>
      <c r="U81" s="73"/>
      <c r="V81" s="73"/>
      <c r="W81" s="73"/>
      <c r="X81" s="73"/>
      <c r="Y81" s="73"/>
      <c r="Z81" s="73"/>
      <c r="AA81" s="34"/>
    </row>
    <row r="82" spans="1:27" s="10" customFormat="1" x14ac:dyDescent="0.2">
      <c r="A82" s="10" t="s">
        <v>110</v>
      </c>
      <c r="B82" s="11" t="s">
        <v>55</v>
      </c>
      <c r="C82" s="74" t="s">
        <v>28</v>
      </c>
      <c r="D82" s="19">
        <v>145930</v>
      </c>
      <c r="E82" s="19">
        <v>145155</v>
      </c>
      <c r="F82" s="19">
        <v>144896</v>
      </c>
      <c r="G82" s="19">
        <v>142993</v>
      </c>
      <c r="H82" s="34">
        <v>143514</v>
      </c>
      <c r="I82" s="34">
        <v>141676</v>
      </c>
      <c r="J82" s="34">
        <v>139618</v>
      </c>
      <c r="K82" s="19">
        <v>149927</v>
      </c>
      <c r="L82" s="19">
        <v>144048</v>
      </c>
      <c r="M82" s="19">
        <v>145136</v>
      </c>
      <c r="N82" s="19">
        <v>149587</v>
      </c>
      <c r="O82" s="19">
        <v>146224</v>
      </c>
      <c r="P82" s="19">
        <v>149715</v>
      </c>
      <c r="Q82" s="19">
        <v>143250</v>
      </c>
      <c r="R82" s="19">
        <v>150673</v>
      </c>
      <c r="S82" s="73">
        <v>147061</v>
      </c>
      <c r="T82" s="73">
        <v>143196</v>
      </c>
      <c r="U82" s="73">
        <v>140189</v>
      </c>
      <c r="V82" s="73">
        <v>135273</v>
      </c>
      <c r="W82" s="73">
        <v>109464</v>
      </c>
      <c r="X82" s="73">
        <v>111610</v>
      </c>
      <c r="Y82" s="73">
        <v>120712</v>
      </c>
      <c r="Z82" s="73">
        <v>118367</v>
      </c>
      <c r="AA82" s="34">
        <v>105560</v>
      </c>
    </row>
    <row r="83" spans="1:27" s="10" customFormat="1" x14ac:dyDescent="0.2">
      <c r="A83" s="10" t="s">
        <v>111</v>
      </c>
      <c r="B83" s="11" t="s">
        <v>55</v>
      </c>
      <c r="C83" s="74" t="s">
        <v>28</v>
      </c>
      <c r="D83" s="19">
        <v>4649</v>
      </c>
      <c r="E83" s="19">
        <v>4986</v>
      </c>
      <c r="F83" s="19">
        <v>4957</v>
      </c>
      <c r="G83" s="19">
        <v>5176</v>
      </c>
      <c r="H83" s="34">
        <v>5785</v>
      </c>
      <c r="I83" s="34">
        <v>6713</v>
      </c>
      <c r="J83" s="34">
        <v>7646</v>
      </c>
      <c r="K83" s="19">
        <v>7573</v>
      </c>
      <c r="L83" s="19">
        <v>7885</v>
      </c>
      <c r="M83" s="19">
        <v>9155</v>
      </c>
      <c r="N83" s="19">
        <v>10527</v>
      </c>
      <c r="O83" s="19">
        <v>12685</v>
      </c>
      <c r="P83" s="19">
        <v>14871</v>
      </c>
      <c r="Q83" s="19">
        <v>16261</v>
      </c>
      <c r="R83" s="19">
        <v>17906</v>
      </c>
      <c r="S83" s="73">
        <v>19187</v>
      </c>
      <c r="T83" s="73">
        <v>21057</v>
      </c>
      <c r="U83" s="73">
        <v>22509</v>
      </c>
      <c r="V83" s="73">
        <v>20596</v>
      </c>
      <c r="W83" s="73">
        <v>16301</v>
      </c>
      <c r="X83" s="73">
        <v>21068</v>
      </c>
      <c r="Y83" s="73">
        <v>22316</v>
      </c>
      <c r="Z83" s="73">
        <v>21877</v>
      </c>
      <c r="AA83" s="34">
        <v>20046</v>
      </c>
    </row>
    <row r="84" spans="1:27" s="10" customFormat="1" x14ac:dyDescent="0.2">
      <c r="A84" s="10" t="s">
        <v>112</v>
      </c>
      <c r="B84" s="11" t="s">
        <v>55</v>
      </c>
      <c r="C84" s="74" t="s">
        <v>28</v>
      </c>
      <c r="D84" s="19">
        <v>12250</v>
      </c>
      <c r="E84" s="19">
        <v>13568</v>
      </c>
      <c r="F84" s="19">
        <v>13302</v>
      </c>
      <c r="G84" s="19">
        <v>12799</v>
      </c>
      <c r="H84" s="34">
        <v>14823</v>
      </c>
      <c r="I84" s="34">
        <v>18021</v>
      </c>
      <c r="J84" s="34">
        <v>18497</v>
      </c>
      <c r="K84" s="19">
        <v>14776</v>
      </c>
      <c r="L84" s="19">
        <v>11364</v>
      </c>
      <c r="M84" s="19">
        <v>11435</v>
      </c>
      <c r="N84" s="19">
        <v>11783</v>
      </c>
      <c r="O84" s="19">
        <v>18245</v>
      </c>
      <c r="P84" s="19">
        <v>29195</v>
      </c>
      <c r="Q84" s="19">
        <v>32254</v>
      </c>
      <c r="R84" s="19">
        <v>34338</v>
      </c>
      <c r="S84" s="73">
        <v>29633</v>
      </c>
      <c r="T84" s="73">
        <v>31472</v>
      </c>
      <c r="U84" s="73">
        <v>31503</v>
      </c>
      <c r="V84" s="101">
        <v>30891</v>
      </c>
      <c r="W84" s="101">
        <v>26439</v>
      </c>
      <c r="X84" s="73">
        <v>40182</v>
      </c>
      <c r="Y84" s="73">
        <v>45564</v>
      </c>
      <c r="Z84" s="73">
        <v>46964</v>
      </c>
      <c r="AA84" s="34">
        <v>48290</v>
      </c>
    </row>
    <row r="85" spans="1:27" x14ac:dyDescent="0.2">
      <c r="A85" s="64" t="s">
        <v>113</v>
      </c>
      <c r="B85" s="65" t="s">
        <v>114</v>
      </c>
      <c r="C85" s="103"/>
      <c r="D85" s="66">
        <v>0.10378372402950334</v>
      </c>
      <c r="E85" s="66">
        <v>0.11333524729856025</v>
      </c>
      <c r="F85" s="66">
        <v>0.11191198553522724</v>
      </c>
      <c r="G85" s="66">
        <v>0.11166815764624025</v>
      </c>
      <c r="H85" s="66">
        <v>0.12556512838010747</v>
      </c>
      <c r="I85" s="66">
        <v>0.14863289465777296</v>
      </c>
      <c r="J85" s="66">
        <v>0.1577150234373586</v>
      </c>
      <c r="K85" s="66">
        <v>0.1297278785205136</v>
      </c>
      <c r="L85" s="66">
        <v>0.11787724208038114</v>
      </c>
      <c r="M85" s="66">
        <v>0.12424121743118159</v>
      </c>
      <c r="N85" s="66">
        <v>0.12978702362461242</v>
      </c>
      <c r="O85" s="66">
        <v>0.1745938561929169</v>
      </c>
      <c r="P85" s="66">
        <v>0.22740103518920843</v>
      </c>
      <c r="Q85" s="66">
        <v>0.25299194326389068</v>
      </c>
      <c r="R85" s="66">
        <v>0.25746487480102703</v>
      </c>
      <c r="S85" s="66">
        <v>0.2492329526600334</v>
      </c>
      <c r="T85" s="66">
        <v>0.26838165793843405</v>
      </c>
      <c r="U85" s="66">
        <v>0.27800000000000002</v>
      </c>
      <c r="V85" s="66">
        <v>0.27600000000000002</v>
      </c>
      <c r="W85" s="66">
        <v>0.28100000000000003</v>
      </c>
      <c r="X85" s="66">
        <v>0.35399999999999998</v>
      </c>
      <c r="Y85" s="66">
        <v>0.36</v>
      </c>
      <c r="Z85" s="66">
        <v>0.3677246698859023</v>
      </c>
      <c r="AA85" s="66">
        <v>0.39297051111008879</v>
      </c>
    </row>
    <row r="86" spans="1:27" hidden="1" x14ac:dyDescent="0.2">
      <c r="A86" s="61" t="s">
        <v>115</v>
      </c>
      <c r="B86" s="2"/>
      <c r="D86" s="62"/>
      <c r="V86" s="100"/>
      <c r="W86" s="84"/>
      <c r="X86" s="107"/>
    </row>
    <row r="87" spans="1:27" s="10" customFormat="1" hidden="1" x14ac:dyDescent="0.2">
      <c r="A87" s="10" t="s">
        <v>110</v>
      </c>
      <c r="B87" s="11" t="s">
        <v>55</v>
      </c>
      <c r="C87" s="74" t="s">
        <v>28</v>
      </c>
      <c r="D87" s="19">
        <v>7029</v>
      </c>
      <c r="E87" s="19">
        <v>6346</v>
      </c>
      <c r="F87" s="19">
        <v>2195</v>
      </c>
      <c r="G87" s="19">
        <v>3531</v>
      </c>
      <c r="H87" s="34">
        <v>396</v>
      </c>
      <c r="I87" s="34">
        <v>10376</v>
      </c>
      <c r="J87" s="34">
        <v>10511</v>
      </c>
      <c r="K87" s="19">
        <v>9006</v>
      </c>
      <c r="L87" s="30">
        <v>1775</v>
      </c>
      <c r="M87" s="30">
        <v>3341</v>
      </c>
      <c r="N87" s="30">
        <v>9174</v>
      </c>
      <c r="O87" s="30">
        <v>6734</v>
      </c>
      <c r="P87" s="30">
        <v>9878</v>
      </c>
      <c r="Q87" s="30">
        <v>2351</v>
      </c>
      <c r="R87" s="30">
        <v>9308</v>
      </c>
      <c r="S87" s="74">
        <v>7738</v>
      </c>
      <c r="T87" s="74">
        <v>8521</v>
      </c>
      <c r="U87" s="74">
        <v>242</v>
      </c>
      <c r="V87" s="102">
        <v>5398</v>
      </c>
      <c r="W87" s="97">
        <v>1803</v>
      </c>
      <c r="X87" s="108">
        <v>3161</v>
      </c>
      <c r="Y87" s="102">
        <v>3161</v>
      </c>
      <c r="Z87" s="102"/>
      <c r="AA87" s="102"/>
    </row>
    <row r="88" spans="1:27" s="10" customFormat="1" hidden="1" x14ac:dyDescent="0.2">
      <c r="A88" s="10" t="s">
        <v>111</v>
      </c>
      <c r="B88" s="11" t="s">
        <v>55</v>
      </c>
      <c r="C88" s="74" t="s">
        <v>28</v>
      </c>
      <c r="D88" s="19">
        <v>562</v>
      </c>
      <c r="E88" s="19">
        <v>565</v>
      </c>
      <c r="F88" s="19">
        <v>514</v>
      </c>
      <c r="G88" s="19">
        <v>534</v>
      </c>
      <c r="H88" s="34">
        <v>344</v>
      </c>
      <c r="I88" s="34">
        <v>468</v>
      </c>
      <c r="J88" s="34">
        <v>863</v>
      </c>
      <c r="K88" s="19">
        <v>796</v>
      </c>
      <c r="L88" s="30">
        <v>965</v>
      </c>
      <c r="M88" s="30">
        <v>75</v>
      </c>
      <c r="N88" s="30">
        <v>93</v>
      </c>
      <c r="O88" s="30">
        <v>5</v>
      </c>
      <c r="P88" s="30">
        <v>641</v>
      </c>
      <c r="Q88" s="30">
        <v>1226</v>
      </c>
      <c r="R88" s="30">
        <v>1381</v>
      </c>
      <c r="S88" s="74">
        <v>1758</v>
      </c>
      <c r="T88" s="74">
        <v>1200</v>
      </c>
      <c r="U88" s="74">
        <v>1578</v>
      </c>
      <c r="V88" s="102">
        <v>-77</v>
      </c>
      <c r="W88" s="97">
        <v>108</v>
      </c>
      <c r="X88" s="108">
        <v>-277</v>
      </c>
      <c r="Y88" s="102">
        <v>-277</v>
      </c>
      <c r="Z88" s="102"/>
      <c r="AA88" s="116"/>
    </row>
    <row r="89" spans="1:27" s="10" customFormat="1" hidden="1" x14ac:dyDescent="0.2">
      <c r="A89" s="10" t="s">
        <v>112</v>
      </c>
      <c r="B89" s="11" t="s">
        <v>55</v>
      </c>
      <c r="C89" s="74" t="s">
        <v>28</v>
      </c>
      <c r="D89" s="19">
        <v>819</v>
      </c>
      <c r="E89" s="19">
        <v>1549</v>
      </c>
      <c r="F89" s="19">
        <v>1387</v>
      </c>
      <c r="G89" s="19">
        <v>1214</v>
      </c>
      <c r="H89" s="34">
        <v>1655</v>
      </c>
      <c r="I89" s="34">
        <v>2845</v>
      </c>
      <c r="J89" s="34">
        <v>2564</v>
      </c>
      <c r="K89" s="19">
        <v>1380</v>
      </c>
      <c r="L89" s="30">
        <v>1070</v>
      </c>
      <c r="M89" s="30">
        <v>985</v>
      </c>
      <c r="N89" s="30">
        <v>1110</v>
      </c>
      <c r="O89" s="30">
        <v>1360</v>
      </c>
      <c r="P89" s="30">
        <v>3341</v>
      </c>
      <c r="Q89" s="30">
        <v>3505</v>
      </c>
      <c r="R89" s="30">
        <v>3176</v>
      </c>
      <c r="S89" s="74">
        <v>1569</v>
      </c>
      <c r="T89" s="74">
        <v>2813</v>
      </c>
      <c r="U89" s="74">
        <v>3059</v>
      </c>
      <c r="V89" s="102">
        <v>1311</v>
      </c>
      <c r="W89" s="97">
        <v>-3026</v>
      </c>
      <c r="X89" s="108">
        <v>2129</v>
      </c>
      <c r="Y89" s="102">
        <v>2129</v>
      </c>
      <c r="Z89" s="102"/>
      <c r="AA89" s="102"/>
    </row>
    <row r="90" spans="1:27" s="10" customFormat="1" hidden="1" x14ac:dyDescent="0.2">
      <c r="A90" s="67" t="s">
        <v>116</v>
      </c>
      <c r="B90" s="68"/>
      <c r="C90" s="30"/>
      <c r="D90" s="19"/>
      <c r="E90" s="19"/>
      <c r="F90" s="19"/>
      <c r="G90" s="19"/>
      <c r="H90" s="34"/>
      <c r="I90" s="34"/>
      <c r="J90" s="34"/>
      <c r="K90" s="19"/>
      <c r="L90" s="19"/>
      <c r="M90" s="19"/>
      <c r="N90" s="19"/>
      <c r="O90" s="19"/>
      <c r="P90" s="19"/>
      <c r="Q90" s="19"/>
      <c r="R90" s="19"/>
      <c r="S90" s="73"/>
      <c r="T90" s="73"/>
      <c r="U90" s="73"/>
      <c r="V90" s="73"/>
      <c r="W90" s="85"/>
      <c r="X90" s="109"/>
      <c r="Y90" s="73"/>
      <c r="Z90" s="73"/>
      <c r="AA90" s="73"/>
    </row>
    <row r="91" spans="1:27" s="10" customFormat="1" hidden="1" x14ac:dyDescent="0.2">
      <c r="A91" s="10" t="s">
        <v>110</v>
      </c>
      <c r="B91" s="11" t="s">
        <v>55</v>
      </c>
      <c r="C91" s="74" t="s">
        <v>28</v>
      </c>
      <c r="D91" s="19">
        <v>120256</v>
      </c>
      <c r="E91" s="19">
        <v>119105</v>
      </c>
      <c r="F91" s="19">
        <v>11395</v>
      </c>
      <c r="G91" s="19">
        <v>118723</v>
      </c>
      <c r="H91" s="34">
        <v>125812</v>
      </c>
      <c r="I91" s="34">
        <v>149458</v>
      </c>
      <c r="J91" s="34">
        <v>154174</v>
      </c>
      <c r="K91" s="19">
        <v>146698</v>
      </c>
      <c r="L91" s="19">
        <v>47597</v>
      </c>
      <c r="M91" s="19">
        <v>45820</v>
      </c>
      <c r="N91" s="19">
        <v>45240</v>
      </c>
      <c r="O91" s="19">
        <v>44670</v>
      </c>
      <c r="P91" s="19">
        <v>43446</v>
      </c>
      <c r="Q91" s="19">
        <v>43200</v>
      </c>
      <c r="R91" s="19">
        <v>46136</v>
      </c>
      <c r="S91" s="73">
        <v>47452</v>
      </c>
      <c r="T91" s="73">
        <v>46367</v>
      </c>
      <c r="U91" s="73">
        <v>45257</v>
      </c>
      <c r="V91" s="73">
        <v>44014</v>
      </c>
      <c r="W91" s="85">
        <v>41918</v>
      </c>
      <c r="X91" s="109">
        <v>42646</v>
      </c>
      <c r="Y91" s="73">
        <v>42646</v>
      </c>
      <c r="Z91" s="73"/>
      <c r="AA91" s="73"/>
    </row>
    <row r="92" spans="1:27" s="10" customFormat="1" hidden="1" x14ac:dyDescent="0.2">
      <c r="A92" s="10" t="s">
        <v>111</v>
      </c>
      <c r="B92" s="11" t="s">
        <v>55</v>
      </c>
      <c r="C92" s="74" t="s">
        <v>28</v>
      </c>
      <c r="D92" s="19">
        <v>16958</v>
      </c>
      <c r="E92" s="19">
        <v>17390</v>
      </c>
      <c r="F92" s="19">
        <v>18572</v>
      </c>
      <c r="G92" s="19">
        <v>19947</v>
      </c>
      <c r="H92" s="34">
        <v>22984</v>
      </c>
      <c r="I92" s="34">
        <v>24899</v>
      </c>
      <c r="J92" s="34">
        <v>25680</v>
      </c>
      <c r="K92" s="19">
        <v>24161</v>
      </c>
      <c r="L92" s="19">
        <v>2527</v>
      </c>
      <c r="M92" s="19">
        <v>2344</v>
      </c>
      <c r="N92" s="19">
        <v>2334</v>
      </c>
      <c r="O92" s="19">
        <v>2685</v>
      </c>
      <c r="P92" s="19">
        <v>2894</v>
      </c>
      <c r="Q92" s="19">
        <v>2998</v>
      </c>
      <c r="R92" s="19">
        <v>4490</v>
      </c>
      <c r="S92" s="73">
        <v>4661</v>
      </c>
      <c r="T92" s="73">
        <v>4916</v>
      </c>
      <c r="U92" s="73">
        <v>4810</v>
      </c>
      <c r="V92" s="73">
        <v>4034</v>
      </c>
      <c r="W92" s="85">
        <v>3529</v>
      </c>
      <c r="X92" s="109">
        <v>4787</v>
      </c>
      <c r="Y92" s="73">
        <v>4787</v>
      </c>
      <c r="Z92" s="73"/>
      <c r="AA92" s="73"/>
    </row>
    <row r="93" spans="1:27" s="10" customFormat="1" hidden="1" x14ac:dyDescent="0.2">
      <c r="A93" s="10" t="s">
        <v>112</v>
      </c>
      <c r="B93" s="11" t="s">
        <v>55</v>
      </c>
      <c r="C93" s="74" t="s">
        <v>28</v>
      </c>
      <c r="D93" s="19">
        <v>7433</v>
      </c>
      <c r="E93" s="19">
        <v>7374</v>
      </c>
      <c r="F93" s="19">
        <v>7094</v>
      </c>
      <c r="G93" s="19">
        <v>7360</v>
      </c>
      <c r="H93" s="34">
        <v>9460</v>
      </c>
      <c r="I93" s="34">
        <v>11424</v>
      </c>
      <c r="J93" s="34">
        <v>12424</v>
      </c>
      <c r="K93" s="19">
        <v>10807</v>
      </c>
      <c r="L93" s="19">
        <v>1901</v>
      </c>
      <c r="M93" s="19">
        <v>1581</v>
      </c>
      <c r="N93" s="19">
        <v>1504</v>
      </c>
      <c r="O93" s="19">
        <v>2305</v>
      </c>
      <c r="P93" s="19">
        <v>2638</v>
      </c>
      <c r="Q93" s="19">
        <v>2990</v>
      </c>
      <c r="R93" s="19">
        <v>3312</v>
      </c>
      <c r="S93" s="73">
        <v>3175</v>
      </c>
      <c r="T93" s="73">
        <v>3050</v>
      </c>
      <c r="U93" s="73">
        <v>3203</v>
      </c>
      <c r="V93" s="73">
        <v>4035</v>
      </c>
      <c r="W93" s="85">
        <v>4311</v>
      </c>
      <c r="X93" s="109">
        <v>5528</v>
      </c>
      <c r="Y93" s="73">
        <v>5528</v>
      </c>
      <c r="Z93" s="73"/>
      <c r="AA93" s="115"/>
    </row>
    <row r="94" spans="1:27" s="10" customFormat="1" x14ac:dyDescent="0.2">
      <c r="A94" s="6"/>
      <c r="B94" s="7"/>
      <c r="C94" s="30"/>
      <c r="D94" s="19"/>
      <c r="E94" s="19"/>
      <c r="F94" s="19"/>
      <c r="G94" s="19"/>
      <c r="H94" s="34"/>
      <c r="I94" s="34"/>
      <c r="J94" s="34"/>
      <c r="K94" s="19"/>
      <c r="L94" s="19"/>
      <c r="M94" s="19"/>
      <c r="N94" s="19"/>
      <c r="O94" s="19"/>
      <c r="P94" s="19"/>
      <c r="Q94" s="19"/>
      <c r="R94" s="19"/>
      <c r="S94" s="73"/>
      <c r="T94" s="73"/>
      <c r="U94" s="73"/>
      <c r="V94" s="73"/>
      <c r="W94" s="73"/>
      <c r="X94" s="73"/>
      <c r="Y94" s="73"/>
      <c r="Z94" s="73"/>
      <c r="AA94" s="6"/>
    </row>
    <row r="95" spans="1:27" x14ac:dyDescent="0.2">
      <c r="A95" s="8" t="s">
        <v>117</v>
      </c>
      <c r="B95" s="9"/>
      <c r="C95" s="33" t="s">
        <v>0</v>
      </c>
      <c r="D95" s="33" t="s">
        <v>1</v>
      </c>
      <c r="E95" s="33" t="s">
        <v>2</v>
      </c>
      <c r="F95" s="32" t="s">
        <v>3</v>
      </c>
      <c r="G95" s="32" t="s">
        <v>4</v>
      </c>
      <c r="H95" s="32" t="s">
        <v>5</v>
      </c>
      <c r="I95" s="32" t="s">
        <v>6</v>
      </c>
      <c r="J95" s="32" t="s">
        <v>7</v>
      </c>
      <c r="K95" s="32" t="s">
        <v>8</v>
      </c>
      <c r="L95" s="32" t="s">
        <v>9</v>
      </c>
      <c r="M95" s="32" t="s">
        <v>10</v>
      </c>
      <c r="N95" s="32" t="s">
        <v>11</v>
      </c>
      <c r="O95" s="32" t="s">
        <v>12</v>
      </c>
      <c r="P95" s="32" t="s">
        <v>13</v>
      </c>
      <c r="Q95" s="32" t="s">
        <v>14</v>
      </c>
      <c r="R95" s="32" t="s">
        <v>15</v>
      </c>
      <c r="S95" s="32" t="s">
        <v>16</v>
      </c>
      <c r="T95" s="32" t="s">
        <v>18</v>
      </c>
      <c r="U95" s="32" t="s">
        <v>30</v>
      </c>
      <c r="V95" s="32" t="s">
        <v>31</v>
      </c>
      <c r="W95" s="32" t="s">
        <v>32</v>
      </c>
      <c r="X95" s="32" t="s">
        <v>33</v>
      </c>
      <c r="Y95" s="32" t="s">
        <v>132</v>
      </c>
      <c r="Z95" s="32" t="s">
        <v>131</v>
      </c>
      <c r="AA95" s="32" t="s">
        <v>133</v>
      </c>
    </row>
    <row r="96" spans="1:27" s="10" customFormat="1" x14ac:dyDescent="0.2">
      <c r="A96" s="19" t="s">
        <v>118</v>
      </c>
      <c r="B96" s="69" t="s">
        <v>119</v>
      </c>
      <c r="C96" s="19">
        <v>10883</v>
      </c>
      <c r="D96" s="19">
        <v>10756</v>
      </c>
      <c r="E96" s="19">
        <v>10903</v>
      </c>
      <c r="F96" s="19">
        <v>11267</v>
      </c>
      <c r="G96" s="19">
        <v>12565</v>
      </c>
      <c r="H96" s="34">
        <v>13020</v>
      </c>
      <c r="I96" s="34">
        <v>13397</v>
      </c>
      <c r="J96" s="34">
        <v>13562</v>
      </c>
      <c r="K96" s="19">
        <v>14382</v>
      </c>
      <c r="L96" s="19">
        <v>15686</v>
      </c>
      <c r="M96" s="19">
        <v>16013</v>
      </c>
      <c r="N96" s="19">
        <v>16524</v>
      </c>
      <c r="O96" s="19">
        <v>18650</v>
      </c>
      <c r="P96" s="19">
        <v>18912</v>
      </c>
      <c r="Q96" s="19">
        <v>18986</v>
      </c>
      <c r="R96" s="19">
        <v>20655</v>
      </c>
      <c r="S96" s="34">
        <v>21139</v>
      </c>
      <c r="T96" s="34">
        <v>20904</v>
      </c>
      <c r="U96" s="34">
        <v>20662</v>
      </c>
      <c r="V96" s="34">
        <v>20984</v>
      </c>
      <c r="W96" s="34">
        <v>19824</v>
      </c>
      <c r="X96" s="34">
        <v>19717</v>
      </c>
      <c r="Y96" s="34">
        <v>19147</v>
      </c>
      <c r="Z96" s="34">
        <v>17408</v>
      </c>
      <c r="AA96" s="34">
        <v>16124</v>
      </c>
    </row>
    <row r="97" spans="1:27" s="10" customFormat="1" x14ac:dyDescent="0.2">
      <c r="A97" s="19" t="s">
        <v>120</v>
      </c>
      <c r="B97" s="69" t="s">
        <v>119</v>
      </c>
      <c r="C97" s="19">
        <v>4690</v>
      </c>
      <c r="D97" s="19">
        <v>4566</v>
      </c>
      <c r="E97" s="19">
        <v>4529</v>
      </c>
      <c r="F97" s="19">
        <v>4630</v>
      </c>
      <c r="G97" s="19">
        <v>4674</v>
      </c>
      <c r="H97" s="14">
        <v>4640</v>
      </c>
      <c r="I97" s="34">
        <v>4586</v>
      </c>
      <c r="J97" s="34">
        <v>4666</v>
      </c>
      <c r="K97" s="19">
        <v>4694</v>
      </c>
      <c r="L97" s="19">
        <v>4792</v>
      </c>
      <c r="M97" s="19">
        <v>4793</v>
      </c>
      <c r="N97" s="19">
        <v>4815</v>
      </c>
      <c r="O97" s="19">
        <v>4889</v>
      </c>
      <c r="P97" s="19">
        <v>5003</v>
      </c>
      <c r="Q97" s="19">
        <v>5026</v>
      </c>
      <c r="R97" s="19">
        <v>5054</v>
      </c>
      <c r="S97" s="34">
        <v>4987</v>
      </c>
      <c r="T97" s="34">
        <v>4951</v>
      </c>
      <c r="U97" s="34">
        <v>4861</v>
      </c>
      <c r="V97" s="34">
        <v>4822</v>
      </c>
      <c r="W97" s="34">
        <v>4803</v>
      </c>
      <c r="X97" s="34">
        <v>4607</v>
      </c>
      <c r="Y97" s="34">
        <v>4223</v>
      </c>
      <c r="Z97" s="34">
        <v>3830</v>
      </c>
      <c r="AA97" s="34">
        <v>3479</v>
      </c>
    </row>
    <row r="98" spans="1:27" s="10" customFormat="1" x14ac:dyDescent="0.2">
      <c r="A98" s="19" t="s">
        <v>121</v>
      </c>
      <c r="B98" s="69" t="s">
        <v>119</v>
      </c>
      <c r="C98" s="74" t="s">
        <v>28</v>
      </c>
      <c r="D98" s="74" t="s">
        <v>28</v>
      </c>
      <c r="E98" s="74" t="s">
        <v>28</v>
      </c>
      <c r="F98" s="74" t="s">
        <v>28</v>
      </c>
      <c r="G98" s="74" t="s">
        <v>28</v>
      </c>
      <c r="H98" s="14">
        <v>35</v>
      </c>
      <c r="I98" s="34">
        <v>53</v>
      </c>
      <c r="J98" s="34">
        <v>62</v>
      </c>
      <c r="K98" s="19">
        <v>77</v>
      </c>
      <c r="L98" s="19">
        <v>69</v>
      </c>
      <c r="M98" s="70">
        <v>63</v>
      </c>
      <c r="N98" s="19">
        <v>69</v>
      </c>
      <c r="O98" s="19">
        <v>71</v>
      </c>
      <c r="P98" s="19">
        <v>80</v>
      </c>
      <c r="Q98" s="19">
        <v>80</v>
      </c>
      <c r="R98" s="19">
        <v>81</v>
      </c>
      <c r="S98" s="34">
        <v>81</v>
      </c>
      <c r="T98" s="34">
        <v>95</v>
      </c>
      <c r="U98" s="34">
        <v>90</v>
      </c>
      <c r="V98" s="34">
        <v>94</v>
      </c>
      <c r="W98" s="34">
        <v>85</v>
      </c>
      <c r="X98" s="34">
        <v>90</v>
      </c>
      <c r="Y98" s="34">
        <v>112</v>
      </c>
      <c r="Z98" s="34">
        <v>98</v>
      </c>
      <c r="AA98" s="34">
        <v>89</v>
      </c>
    </row>
    <row r="100" spans="1:27" ht="18" customHeight="1" x14ac:dyDescent="0.2">
      <c r="A100" s="6" t="s">
        <v>122</v>
      </c>
    </row>
    <row r="101" spans="1:27" ht="18" customHeight="1" x14ac:dyDescent="0.2">
      <c r="A101" s="6" t="s">
        <v>123</v>
      </c>
    </row>
    <row r="102" spans="1:27" ht="18" customHeight="1" x14ac:dyDescent="0.2">
      <c r="A102" s="6" t="s">
        <v>124</v>
      </c>
    </row>
    <row r="103" spans="1:27" ht="18" customHeight="1" x14ac:dyDescent="0.2">
      <c r="A103" s="6" t="s">
        <v>125</v>
      </c>
    </row>
    <row r="104" spans="1:27" ht="18" customHeight="1" x14ac:dyDescent="0.2">
      <c r="A104" s="6" t="s">
        <v>126</v>
      </c>
    </row>
    <row r="105" spans="1:27" ht="18" customHeight="1" x14ac:dyDescent="0.2">
      <c r="A105" s="6" t="s">
        <v>127</v>
      </c>
    </row>
    <row r="107" spans="1:27" ht="13.5" customHeight="1" x14ac:dyDescent="0.2">
      <c r="Q107" s="3"/>
    </row>
  </sheetData>
  <phoneticPr fontId="15"/>
  <pageMargins left="0.7" right="0.7" top="0.75" bottom="0.75" header="0.3" footer="0.3"/>
  <pageSetup paperSize="9"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English </vt:lpstr>
      <vt:lpstr>'English '!Print_Area</vt:lpstr>
    </vt:vector>
  </TitlesOfParts>
  <Company>Wacoal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wacoal</dc:creator>
  <cp:lastModifiedBy>嶋崎　晴也</cp:lastModifiedBy>
  <cp:lastPrinted>2019-05-14T01:43:00Z</cp:lastPrinted>
  <dcterms:created xsi:type="dcterms:W3CDTF">2017-05-22T04:52:49Z</dcterms:created>
  <dcterms:modified xsi:type="dcterms:W3CDTF">2025-05-14T06:23:49Z</dcterms:modified>
  <cp:contentStatus/>
</cp:coreProperties>
</file>